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75" windowWidth="18135" windowHeight="12210" activeTab="1"/>
  </bookViews>
  <sheets>
    <sheet name="기계" sheetId="4" r:id="rId1"/>
    <sheet name="자동차" sheetId="10" r:id="rId2"/>
    <sheet name="Sheet1" sheetId="11" r:id="rId3"/>
  </sheets>
  <calcPr calcId="125725"/>
</workbook>
</file>

<file path=xl/calcChain.xml><?xml version="1.0" encoding="utf-8"?>
<calcChain xmlns="http://schemas.openxmlformats.org/spreadsheetml/2006/main">
  <c r="J58" i="10"/>
  <c r="J57"/>
  <c r="J47" i="4"/>
  <c r="J49"/>
  <c r="J50"/>
  <c r="J53"/>
  <c r="J55"/>
  <c r="J6"/>
  <c r="J16"/>
  <c r="J18"/>
  <c r="J19"/>
  <c r="J20"/>
  <c r="J25"/>
  <c r="J26"/>
  <c r="J28"/>
  <c r="J29"/>
  <c r="J38"/>
  <c r="J40"/>
  <c r="J5"/>
  <c r="J6" i="10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"/>
  <c r="J17" i="4"/>
  <c r="J52"/>
  <c r="J24"/>
  <c r="J7"/>
  <c r="J54"/>
  <c r="J33"/>
  <c r="J13"/>
  <c r="J48"/>
  <c r="J12"/>
  <c r="J51"/>
  <c r="J23"/>
  <c r="J39"/>
  <c r="J35"/>
  <c r="J9"/>
  <c r="J37"/>
  <c r="J8"/>
  <c r="J36"/>
  <c r="J15"/>
  <c r="J14"/>
  <c r="J46"/>
  <c r="J21"/>
  <c r="J56"/>
  <c r="J32"/>
  <c r="J11"/>
  <c r="J31"/>
  <c r="J10"/>
  <c r="J34"/>
  <c r="J41"/>
  <c r="J27"/>
  <c r="J30"/>
  <c r="J22"/>
  <c r="J42"/>
</calcChain>
</file>

<file path=xl/sharedStrings.xml><?xml version="1.0" encoding="utf-8"?>
<sst xmlns="http://schemas.openxmlformats.org/spreadsheetml/2006/main" count="739" uniqueCount="179">
  <si>
    <t>학 년</t>
  </si>
  <si>
    <t>관리 학기</t>
  </si>
  <si>
    <t>입학 년도</t>
  </si>
  <si>
    <t>학적 상태</t>
  </si>
  <si>
    <t>No.</t>
  </si>
  <si>
    <t>학번</t>
  </si>
  <si>
    <t>성명</t>
  </si>
  <si>
    <t>공학인증</t>
  </si>
  <si>
    <t>재학</t>
  </si>
  <si>
    <t>김민수</t>
  </si>
  <si>
    <t>이수포기</t>
  </si>
  <si>
    <t>이수확인</t>
  </si>
  <si>
    <t>확인/포기대상자</t>
  </si>
  <si>
    <t>기계·자동차공학부(기계공학전공)</t>
  </si>
  <si>
    <t>박지훈</t>
  </si>
  <si>
    <t>기계·자동차공학부(자동차공학전공)</t>
  </si>
  <si>
    <t>확인,포기서 제출대상자</t>
    <phoneticPr fontId="18" type="noConversion"/>
  </si>
  <si>
    <t>재선택대상자</t>
  </si>
  <si>
    <t>재선택대상자</t>
    <phoneticPr fontId="18" type="noConversion"/>
  </si>
  <si>
    <t>김경민</t>
  </si>
  <si>
    <t>강민재</t>
  </si>
  <si>
    <t>곽희수</t>
  </si>
  <si>
    <t>김경찬</t>
  </si>
  <si>
    <t>김동우</t>
  </si>
  <si>
    <t>김동윤</t>
  </si>
  <si>
    <t>김민규</t>
  </si>
  <si>
    <t>김민석</t>
  </si>
  <si>
    <t>김재영</t>
  </si>
  <si>
    <t>김태민</t>
  </si>
  <si>
    <t>박진효</t>
  </si>
  <si>
    <t>변기석</t>
  </si>
  <si>
    <t>변호진</t>
  </si>
  <si>
    <t>손범국</t>
  </si>
  <si>
    <t>안현태</t>
  </si>
  <si>
    <t>윤창희</t>
  </si>
  <si>
    <t>이동영</t>
  </si>
  <si>
    <t>이부식</t>
  </si>
  <si>
    <t>이상민</t>
  </si>
  <si>
    <t>이상현</t>
  </si>
  <si>
    <t>이원찬</t>
  </si>
  <si>
    <t>이장민</t>
  </si>
  <si>
    <t>이진섭</t>
  </si>
  <si>
    <t>이진욱</t>
  </si>
  <si>
    <t>이현우</t>
  </si>
  <si>
    <t>임용준</t>
  </si>
  <si>
    <t>장오수</t>
  </si>
  <si>
    <t>장진욱</t>
  </si>
  <si>
    <t>전유미</t>
  </si>
  <si>
    <t>전재진</t>
  </si>
  <si>
    <t>정규철</t>
  </si>
  <si>
    <t>정석주</t>
  </si>
  <si>
    <t>조영일</t>
  </si>
  <si>
    <t>조현태</t>
  </si>
  <si>
    <t>최재영</t>
  </si>
  <si>
    <t>채영건</t>
  </si>
  <si>
    <t>황진호</t>
  </si>
  <si>
    <t>김민성</t>
  </si>
  <si>
    <t>김성연</t>
  </si>
  <si>
    <t>박준형</t>
  </si>
  <si>
    <t>조영준</t>
  </si>
  <si>
    <t>최정섭</t>
  </si>
  <si>
    <t>최효창</t>
  </si>
  <si>
    <t>강민구</t>
  </si>
  <si>
    <t>박영진</t>
  </si>
  <si>
    <t>장준혁</t>
  </si>
  <si>
    <t>전영탁</t>
  </si>
  <si>
    <t>정재웅</t>
  </si>
  <si>
    <t>김동석</t>
  </si>
  <si>
    <t>김병진</t>
  </si>
  <si>
    <t>김영욱</t>
  </si>
  <si>
    <t>김주현</t>
  </si>
  <si>
    <t>류건오</t>
  </si>
  <si>
    <t>문상우</t>
  </si>
  <si>
    <t>박병제</t>
  </si>
  <si>
    <t>박상창</t>
  </si>
  <si>
    <t>박성규</t>
  </si>
  <si>
    <t>박정환</t>
  </si>
  <si>
    <t>박종학</t>
  </si>
  <si>
    <t>배상범</t>
  </si>
  <si>
    <t>배영준</t>
  </si>
  <si>
    <t>배재상</t>
  </si>
  <si>
    <t>서승호</t>
  </si>
  <si>
    <t>석대성</t>
  </si>
  <si>
    <t>성동희</t>
  </si>
  <si>
    <t>송원태</t>
  </si>
  <si>
    <t>신규철</t>
  </si>
  <si>
    <t>여찬종</t>
  </si>
  <si>
    <t>유지훈</t>
  </si>
  <si>
    <t>윤석주</t>
  </si>
  <si>
    <t>윤이상</t>
  </si>
  <si>
    <t>이상운</t>
  </si>
  <si>
    <t>이상하</t>
  </si>
  <si>
    <t>이석진</t>
  </si>
  <si>
    <t>이수민</t>
  </si>
  <si>
    <t>이정훈</t>
  </si>
  <si>
    <t>이종석</t>
  </si>
  <si>
    <t>이종원</t>
  </si>
  <si>
    <t>이학빈</t>
  </si>
  <si>
    <t>임병주</t>
  </si>
  <si>
    <t>장광덕</t>
  </si>
  <si>
    <t>장립교</t>
  </si>
  <si>
    <t>장성덕</t>
  </si>
  <si>
    <t>장현재</t>
  </si>
  <si>
    <t>전상훈</t>
  </si>
  <si>
    <t>정성욱</t>
  </si>
  <si>
    <t>정성훈</t>
  </si>
  <si>
    <t>최두영</t>
  </si>
  <si>
    <t>최명석</t>
  </si>
  <si>
    <t>최석환</t>
  </si>
  <si>
    <t>황덕우</t>
  </si>
  <si>
    <t>강경훈</t>
  </si>
  <si>
    <t>권석일</t>
  </si>
  <si>
    <t>권태우</t>
  </si>
  <si>
    <t>권현우</t>
  </si>
  <si>
    <t>김대진</t>
  </si>
  <si>
    <t>신명섭</t>
  </si>
  <si>
    <t>재학</t>
    <phoneticPr fontId="18" type="noConversion"/>
  </si>
  <si>
    <t>인증대상자</t>
    <phoneticPr fontId="18" type="noConversion"/>
  </si>
  <si>
    <t>지도교수님</t>
    <phoneticPr fontId="18" type="noConversion"/>
  </si>
  <si>
    <t>김세호</t>
  </si>
  <si>
    <t>홍예찬</t>
  </si>
  <si>
    <t>함태식</t>
  </si>
  <si>
    <t>이덕영</t>
  </si>
  <si>
    <t>최정도</t>
  </si>
  <si>
    <t>김봉훈</t>
  </si>
  <si>
    <t>최재민</t>
  </si>
  <si>
    <t>최영훈</t>
  </si>
  <si>
    <t>박철재</t>
  </si>
  <si>
    <t>윤재웅</t>
  </si>
  <si>
    <t>장진영</t>
  </si>
  <si>
    <t>장수진</t>
  </si>
  <si>
    <t>이현진</t>
  </si>
  <si>
    <t>이창식</t>
  </si>
  <si>
    <t>이상원</t>
  </si>
  <si>
    <t>이동현</t>
  </si>
  <si>
    <t>오경석</t>
  </si>
  <si>
    <t>심정수</t>
  </si>
  <si>
    <t>서우현</t>
  </si>
  <si>
    <t>서민국</t>
  </si>
  <si>
    <t>방재호</t>
  </si>
  <si>
    <t>김현우</t>
  </si>
  <si>
    <t>김태호</t>
  </si>
  <si>
    <t>김태원</t>
  </si>
  <si>
    <t>김신영</t>
  </si>
  <si>
    <t>윤정환</t>
  </si>
  <si>
    <t>남진현</t>
  </si>
  <si>
    <t>홍성기</t>
  </si>
  <si>
    <t>윤강섭</t>
  </si>
  <si>
    <t>한지훈</t>
  </si>
  <si>
    <t>최병식</t>
  </si>
  <si>
    <t>정주관</t>
  </si>
  <si>
    <t>정윤섭</t>
  </si>
  <si>
    <t>장철민</t>
  </si>
  <si>
    <t>장석호</t>
  </si>
  <si>
    <t>이홍민</t>
  </si>
  <si>
    <t>이규진</t>
  </si>
  <si>
    <t>이규영</t>
  </si>
  <si>
    <t>윤성영</t>
  </si>
  <si>
    <t>유동한</t>
  </si>
  <si>
    <t>우상걸</t>
  </si>
  <si>
    <t>성광헌</t>
  </si>
  <si>
    <t>서현우</t>
  </si>
  <si>
    <t>박두진</t>
  </si>
  <si>
    <t>민광석</t>
  </si>
  <si>
    <t>류종석</t>
  </si>
  <si>
    <t>김수빈</t>
  </si>
  <si>
    <t>김성종</t>
  </si>
  <si>
    <t>김성우</t>
  </si>
  <si>
    <t>김도훈</t>
  </si>
  <si>
    <t>김경문</t>
  </si>
  <si>
    <t>권도윤</t>
  </si>
  <si>
    <t>권기범</t>
  </si>
  <si>
    <t>고영준</t>
  </si>
  <si>
    <t>강진구</t>
  </si>
  <si>
    <t>강동훈</t>
  </si>
  <si>
    <t>지도교수님</t>
    <phoneticPr fontId="18" type="noConversion"/>
  </si>
  <si>
    <t>입학 구분</t>
  </si>
  <si>
    <t>신입학</t>
  </si>
  <si>
    <t>편입학</t>
  </si>
</sst>
</file>

<file path=xl/styles.xml><?xml version="1.0" encoding="utf-8"?>
<styleSheet xmlns="http://schemas.openxmlformats.org/spreadsheetml/2006/main"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0" fillId="0" borderId="0" xfId="0" applyAlignment="1"/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pane ySplit="4" topLeftCell="A39" activePane="bottomLeft" state="frozen"/>
      <selection pane="bottomLeft" activeCell="P52" sqref="P52"/>
    </sheetView>
  </sheetViews>
  <sheetFormatPr defaultColWidth="6" defaultRowHeight="13.5"/>
  <cols>
    <col min="1" max="1" width="4.125" style="1" bestFit="1" customWidth="1"/>
    <col min="2" max="2" width="8.5" style="1" bestFit="1" customWidth="1"/>
    <col min="3" max="3" width="6.375" style="1" bestFit="1" customWidth="1"/>
    <col min="4" max="4" width="5.375" style="1" bestFit="1" customWidth="1"/>
    <col min="5" max="8" width="8.625" style="1" bestFit="1" customWidth="1"/>
    <col min="9" max="9" width="13.875" style="1" customWidth="1"/>
    <col min="10" max="10" width="9.625" style="1" bestFit="1" customWidth="1"/>
    <col min="11" max="16384" width="6" style="1"/>
  </cols>
  <sheetData>
    <row r="1" spans="1:10" ht="20.25">
      <c r="A1" s="9" t="s">
        <v>13</v>
      </c>
      <c r="B1" s="9"/>
      <c r="C1" s="9"/>
      <c r="D1" s="9"/>
      <c r="E1" s="9"/>
      <c r="F1" s="9"/>
      <c r="G1" s="9"/>
      <c r="H1" s="9"/>
      <c r="I1" s="9"/>
    </row>
    <row r="3" spans="1:10" ht="20.100000000000001" customHeight="1">
      <c r="A3" s="10" t="s">
        <v>16</v>
      </c>
      <c r="B3" s="10"/>
      <c r="C3" s="10"/>
      <c r="D3" s="10"/>
      <c r="E3" s="10"/>
      <c r="F3" s="10"/>
      <c r="G3" s="10"/>
      <c r="H3" s="8"/>
    </row>
    <row r="4" spans="1:10" ht="20.100000000000001" customHeight="1">
      <c r="A4" s="2" t="s">
        <v>4</v>
      </c>
      <c r="B4" s="2" t="s">
        <v>5</v>
      </c>
      <c r="C4" s="2" t="s">
        <v>6</v>
      </c>
      <c r="D4" s="2" t="s">
        <v>0</v>
      </c>
      <c r="E4" s="2" t="s">
        <v>1</v>
      </c>
      <c r="F4" s="2" t="s">
        <v>2</v>
      </c>
      <c r="G4" s="2" t="s">
        <v>3</v>
      </c>
      <c r="H4" s="4" t="s">
        <v>176</v>
      </c>
      <c r="I4" s="2" t="s">
        <v>7</v>
      </c>
      <c r="J4" s="6" t="s">
        <v>118</v>
      </c>
    </row>
    <row r="5" spans="1:10" ht="20.100000000000001" customHeight="1">
      <c r="A5" s="2">
        <v>1</v>
      </c>
      <c r="B5" s="5">
        <v>20327351</v>
      </c>
      <c r="C5" s="5" t="s">
        <v>22</v>
      </c>
      <c r="D5" s="5">
        <v>3</v>
      </c>
      <c r="E5" s="5">
        <v>6</v>
      </c>
      <c r="F5" s="5">
        <v>2003</v>
      </c>
      <c r="G5" s="5" t="s">
        <v>8</v>
      </c>
      <c r="H5" s="5" t="s">
        <v>177</v>
      </c>
      <c r="I5" s="5" t="s">
        <v>12</v>
      </c>
      <c r="J5" s="6" t="str">
        <f>INDEX(Sheet1!$E$1:$E$76,MATCH($C5,Sheet1!$D$1:$D$76,0))</f>
        <v>윤강섭</v>
      </c>
    </row>
    <row r="6" spans="1:10" ht="20.100000000000001" customHeight="1">
      <c r="A6" s="2">
        <v>2</v>
      </c>
      <c r="B6" s="5">
        <v>20638419</v>
      </c>
      <c r="C6" s="5" t="s">
        <v>21</v>
      </c>
      <c r="D6" s="5">
        <v>3</v>
      </c>
      <c r="E6" s="5">
        <v>6</v>
      </c>
      <c r="F6" s="5">
        <v>2006</v>
      </c>
      <c r="G6" s="5" t="s">
        <v>8</v>
      </c>
      <c r="H6" s="5" t="s">
        <v>177</v>
      </c>
      <c r="I6" s="5" t="s">
        <v>12</v>
      </c>
      <c r="J6" s="6" t="str">
        <f>INDEX(Sheet1!$E$1:$E$76,MATCH($C6,Sheet1!$D$1:$D$76,0))</f>
        <v>윤정환</v>
      </c>
    </row>
    <row r="7" spans="1:10" ht="20.100000000000001" customHeight="1">
      <c r="A7" s="2">
        <v>3</v>
      </c>
      <c r="B7" s="5">
        <v>20728028</v>
      </c>
      <c r="C7" s="5" t="s">
        <v>44</v>
      </c>
      <c r="D7" s="5">
        <v>3</v>
      </c>
      <c r="E7" s="5">
        <v>6</v>
      </c>
      <c r="F7" s="5">
        <v>2007</v>
      </c>
      <c r="G7" s="5" t="s">
        <v>8</v>
      </c>
      <c r="H7" s="5" t="s">
        <v>177</v>
      </c>
      <c r="I7" s="5" t="s">
        <v>12</v>
      </c>
      <c r="J7" s="6" t="str">
        <f>INDEX(Sheet1!$E$1:$E$76,MATCH($C7,Sheet1!$D$1:$D$76,0))</f>
        <v>윤강섭</v>
      </c>
    </row>
    <row r="8" spans="1:10" ht="20.100000000000001" customHeight="1">
      <c r="A8" s="2">
        <v>4</v>
      </c>
      <c r="B8" s="5">
        <v>20827534</v>
      </c>
      <c r="C8" s="5" t="s">
        <v>54</v>
      </c>
      <c r="D8" s="5">
        <v>3</v>
      </c>
      <c r="E8" s="5">
        <v>6</v>
      </c>
      <c r="F8" s="5">
        <v>2008</v>
      </c>
      <c r="G8" s="5" t="s">
        <v>8</v>
      </c>
      <c r="H8" s="5" t="s">
        <v>177</v>
      </c>
      <c r="I8" s="5" t="s">
        <v>12</v>
      </c>
      <c r="J8" s="6" t="str">
        <f>INDEX(Sheet1!$E$1:$E$76,MATCH($C8,Sheet1!$D$1:$D$76,0))</f>
        <v>윤강섭</v>
      </c>
    </row>
    <row r="9" spans="1:10" ht="20.100000000000001" customHeight="1">
      <c r="A9" s="2">
        <v>5</v>
      </c>
      <c r="B9" s="5">
        <v>20827592</v>
      </c>
      <c r="C9" s="5" t="s">
        <v>48</v>
      </c>
      <c r="D9" s="5">
        <v>3</v>
      </c>
      <c r="E9" s="5">
        <v>6</v>
      </c>
      <c r="F9" s="5">
        <v>2008</v>
      </c>
      <c r="G9" s="5" t="s">
        <v>8</v>
      </c>
      <c r="H9" s="5" t="s">
        <v>177</v>
      </c>
      <c r="I9" s="5" t="s">
        <v>12</v>
      </c>
      <c r="J9" s="6" t="str">
        <f>INDEX(Sheet1!$E$1:$E$76,MATCH($C9,Sheet1!$D$1:$D$76,0))</f>
        <v>윤강섭</v>
      </c>
    </row>
    <row r="10" spans="1:10" ht="20.100000000000001" customHeight="1">
      <c r="A10" s="2">
        <v>6</v>
      </c>
      <c r="B10" s="5">
        <v>20827631</v>
      </c>
      <c r="C10" s="5" t="s">
        <v>53</v>
      </c>
      <c r="D10" s="5">
        <v>3</v>
      </c>
      <c r="E10" s="5">
        <v>6</v>
      </c>
      <c r="F10" s="5">
        <v>2008</v>
      </c>
      <c r="G10" s="5" t="s">
        <v>8</v>
      </c>
      <c r="H10" s="5" t="s">
        <v>177</v>
      </c>
      <c r="I10" s="5" t="s">
        <v>12</v>
      </c>
      <c r="J10" s="6" t="str">
        <f>INDEX(Sheet1!$E$1:$E$76,MATCH($C10,Sheet1!$D$1:$D$76,0))</f>
        <v>윤강섭</v>
      </c>
    </row>
    <row r="11" spans="1:10" ht="20.100000000000001" customHeight="1">
      <c r="A11" s="2">
        <v>7</v>
      </c>
      <c r="B11" s="5">
        <v>20827686</v>
      </c>
      <c r="C11" s="5" t="s">
        <v>45</v>
      </c>
      <c r="D11" s="5">
        <v>3</v>
      </c>
      <c r="E11" s="5">
        <v>6</v>
      </c>
      <c r="F11" s="5">
        <v>2008</v>
      </c>
      <c r="G11" s="5" t="s">
        <v>8</v>
      </c>
      <c r="H11" s="5" t="s">
        <v>177</v>
      </c>
      <c r="I11" s="5" t="s">
        <v>12</v>
      </c>
      <c r="J11" s="6" t="str">
        <f>INDEX(Sheet1!$E$1:$E$76,MATCH($C11,Sheet1!$D$1:$D$76,0))</f>
        <v>윤강섭</v>
      </c>
    </row>
    <row r="12" spans="1:10" ht="20.100000000000001" customHeight="1">
      <c r="A12" s="2">
        <v>8</v>
      </c>
      <c r="B12" s="5">
        <v>20827709</v>
      </c>
      <c r="C12" s="5" t="s">
        <v>49</v>
      </c>
      <c r="D12" s="5">
        <v>3</v>
      </c>
      <c r="E12" s="5">
        <v>6</v>
      </c>
      <c r="F12" s="5">
        <v>2008</v>
      </c>
      <c r="G12" s="5" t="s">
        <v>8</v>
      </c>
      <c r="H12" s="5" t="s">
        <v>177</v>
      </c>
      <c r="I12" s="5" t="s">
        <v>12</v>
      </c>
      <c r="J12" s="6" t="str">
        <f>INDEX(Sheet1!$E$1:$E$76,MATCH($C12,Sheet1!$D$1:$D$76,0))</f>
        <v>윤정환</v>
      </c>
    </row>
    <row r="13" spans="1:10" ht="20.100000000000001" customHeight="1">
      <c r="A13" s="2">
        <v>9</v>
      </c>
      <c r="B13" s="5">
        <v>20828122</v>
      </c>
      <c r="C13" s="5" t="s">
        <v>33</v>
      </c>
      <c r="D13" s="5">
        <v>3</v>
      </c>
      <c r="E13" s="5">
        <v>6</v>
      </c>
      <c r="F13" s="5">
        <v>2008</v>
      </c>
      <c r="G13" s="5" t="s">
        <v>8</v>
      </c>
      <c r="H13" s="5" t="s">
        <v>177</v>
      </c>
      <c r="I13" s="5" t="s">
        <v>12</v>
      </c>
      <c r="J13" s="6" t="str">
        <f>INDEX(Sheet1!$E$1:$E$76,MATCH($C13,Sheet1!$D$1:$D$76,0))</f>
        <v>남진현</v>
      </c>
    </row>
    <row r="14" spans="1:10" ht="20.100000000000001" customHeight="1">
      <c r="A14" s="2">
        <v>10</v>
      </c>
      <c r="B14" s="5">
        <v>20828562</v>
      </c>
      <c r="C14" s="5" t="s">
        <v>55</v>
      </c>
      <c r="D14" s="5">
        <v>3</v>
      </c>
      <c r="E14" s="5">
        <v>6</v>
      </c>
      <c r="F14" s="5">
        <v>2008</v>
      </c>
      <c r="G14" s="5" t="s">
        <v>8</v>
      </c>
      <c r="H14" s="5" t="s">
        <v>177</v>
      </c>
      <c r="I14" s="5" t="s">
        <v>12</v>
      </c>
      <c r="J14" s="6" t="str">
        <f>INDEX(Sheet1!$E$1:$E$76,MATCH($C14,Sheet1!$D$1:$D$76,0))</f>
        <v>윤정환</v>
      </c>
    </row>
    <row r="15" spans="1:10" ht="20.100000000000001" customHeight="1">
      <c r="A15" s="2">
        <v>11</v>
      </c>
      <c r="B15" s="5">
        <v>20828805</v>
      </c>
      <c r="C15" s="5" t="s">
        <v>32</v>
      </c>
      <c r="D15" s="5">
        <v>3</v>
      </c>
      <c r="E15" s="5">
        <v>6</v>
      </c>
      <c r="F15" s="5">
        <v>2008</v>
      </c>
      <c r="G15" s="5" t="s">
        <v>8</v>
      </c>
      <c r="H15" s="5" t="s">
        <v>177</v>
      </c>
      <c r="I15" s="5" t="s">
        <v>12</v>
      </c>
      <c r="J15" s="6" t="str">
        <f>INDEX(Sheet1!$E$1:$E$76,MATCH($C15,Sheet1!$D$1:$D$76,0))</f>
        <v>윤정환</v>
      </c>
    </row>
    <row r="16" spans="1:10" ht="20.100000000000001" customHeight="1">
      <c r="A16" s="2">
        <v>12</v>
      </c>
      <c r="B16" s="5">
        <v>20923674</v>
      </c>
      <c r="C16" s="5" t="s">
        <v>24</v>
      </c>
      <c r="D16" s="5">
        <v>3</v>
      </c>
      <c r="E16" s="5">
        <v>6</v>
      </c>
      <c r="F16" s="5">
        <v>2009</v>
      </c>
      <c r="G16" s="5" t="s">
        <v>8</v>
      </c>
      <c r="H16" s="5" t="s">
        <v>177</v>
      </c>
      <c r="I16" s="5" t="s">
        <v>12</v>
      </c>
      <c r="J16" s="6" t="str">
        <f>INDEX(Sheet1!$E$1:$E$76,MATCH($C16,Sheet1!$D$1:$D$76,0))</f>
        <v>윤정환</v>
      </c>
    </row>
    <row r="17" spans="1:10" ht="20.100000000000001" customHeight="1">
      <c r="A17" s="2">
        <v>13</v>
      </c>
      <c r="B17" s="5">
        <v>20927010</v>
      </c>
      <c r="C17" s="5" t="s">
        <v>43</v>
      </c>
      <c r="D17" s="5">
        <v>3</v>
      </c>
      <c r="E17" s="5">
        <v>6</v>
      </c>
      <c r="F17" s="5">
        <v>2009</v>
      </c>
      <c r="G17" s="5" t="s">
        <v>8</v>
      </c>
      <c r="H17" s="5" t="s">
        <v>177</v>
      </c>
      <c r="I17" s="5" t="s">
        <v>12</v>
      </c>
      <c r="J17" s="6" t="str">
        <f>INDEX(Sheet1!$E$1:$E$76,MATCH($C17,Sheet1!$D$1:$D$76,0))</f>
        <v>윤정환</v>
      </c>
    </row>
    <row r="18" spans="1:10" ht="20.100000000000001" customHeight="1">
      <c r="A18" s="2">
        <v>14</v>
      </c>
      <c r="B18" s="5">
        <v>20927052</v>
      </c>
      <c r="C18" s="5" t="s">
        <v>26</v>
      </c>
      <c r="D18" s="5">
        <v>3</v>
      </c>
      <c r="E18" s="5">
        <v>6</v>
      </c>
      <c r="F18" s="5">
        <v>2009</v>
      </c>
      <c r="G18" s="5" t="s">
        <v>8</v>
      </c>
      <c r="H18" s="5" t="s">
        <v>177</v>
      </c>
      <c r="I18" s="5" t="s">
        <v>12</v>
      </c>
      <c r="J18" s="6" t="str">
        <f>INDEX(Sheet1!$E$1:$E$76,MATCH($C18,Sheet1!$D$1:$D$76,0))</f>
        <v>윤정환</v>
      </c>
    </row>
    <row r="19" spans="1:10" ht="20.100000000000001" customHeight="1">
      <c r="A19" s="2">
        <v>15</v>
      </c>
      <c r="B19" s="5">
        <v>20927175</v>
      </c>
      <c r="C19" s="5" t="s">
        <v>20</v>
      </c>
      <c r="D19" s="5">
        <v>3</v>
      </c>
      <c r="E19" s="5">
        <v>6</v>
      </c>
      <c r="F19" s="5">
        <v>2009</v>
      </c>
      <c r="G19" s="5" t="s">
        <v>8</v>
      </c>
      <c r="H19" s="5" t="s">
        <v>177</v>
      </c>
      <c r="I19" s="5" t="s">
        <v>12</v>
      </c>
      <c r="J19" s="6" t="str">
        <f>INDEX(Sheet1!$E$1:$E$76,MATCH($C19,Sheet1!$D$1:$D$76,0))</f>
        <v>윤정환</v>
      </c>
    </row>
    <row r="20" spans="1:10" ht="20.100000000000001" customHeight="1">
      <c r="A20" s="2">
        <v>16</v>
      </c>
      <c r="B20" s="5">
        <v>20927191</v>
      </c>
      <c r="C20" s="5" t="s">
        <v>19</v>
      </c>
      <c r="D20" s="5">
        <v>3</v>
      </c>
      <c r="E20" s="5">
        <v>6</v>
      </c>
      <c r="F20" s="5">
        <v>2009</v>
      </c>
      <c r="G20" s="5" t="s">
        <v>8</v>
      </c>
      <c r="H20" s="5" t="s">
        <v>177</v>
      </c>
      <c r="I20" s="5" t="s">
        <v>12</v>
      </c>
      <c r="J20" s="6" t="str">
        <f>INDEX(Sheet1!$E$1:$E$76,MATCH($C20,Sheet1!$D$1:$D$76,0))</f>
        <v>윤정환</v>
      </c>
    </row>
    <row r="21" spans="1:10" ht="20.100000000000001" customHeight="1">
      <c r="A21" s="2">
        <v>17</v>
      </c>
      <c r="B21" s="5">
        <v>20927298</v>
      </c>
      <c r="C21" s="5" t="s">
        <v>46</v>
      </c>
      <c r="D21" s="5">
        <v>3</v>
      </c>
      <c r="E21" s="5">
        <v>6</v>
      </c>
      <c r="F21" s="5">
        <v>2009</v>
      </c>
      <c r="G21" s="5" t="s">
        <v>8</v>
      </c>
      <c r="H21" s="5" t="s">
        <v>177</v>
      </c>
      <c r="I21" s="5" t="s">
        <v>12</v>
      </c>
      <c r="J21" s="6" t="str">
        <f>INDEX(Sheet1!$E$1:$E$76,MATCH($C21,Sheet1!$D$1:$D$76,0))</f>
        <v>윤강섭</v>
      </c>
    </row>
    <row r="22" spans="1:10" ht="20.100000000000001" customHeight="1">
      <c r="A22" s="2">
        <v>18</v>
      </c>
      <c r="B22" s="5">
        <v>20927308</v>
      </c>
      <c r="C22" s="5" t="s">
        <v>36</v>
      </c>
      <c r="D22" s="5">
        <v>3</v>
      </c>
      <c r="E22" s="5">
        <v>6</v>
      </c>
      <c r="F22" s="5">
        <v>2009</v>
      </c>
      <c r="G22" s="5" t="s">
        <v>8</v>
      </c>
      <c r="H22" s="5" t="s">
        <v>177</v>
      </c>
      <c r="I22" s="5" t="s">
        <v>12</v>
      </c>
      <c r="J22" s="6" t="str">
        <f>INDEX(Sheet1!$E$1:$E$76,MATCH($C22,Sheet1!$D$1:$D$76,0))</f>
        <v>윤정환</v>
      </c>
    </row>
    <row r="23" spans="1:10" ht="20.100000000000001" customHeight="1">
      <c r="A23" s="2">
        <v>19</v>
      </c>
      <c r="B23" s="5">
        <v>20927337</v>
      </c>
      <c r="C23" s="5" t="s">
        <v>40</v>
      </c>
      <c r="D23" s="5">
        <v>3</v>
      </c>
      <c r="E23" s="5">
        <v>6</v>
      </c>
      <c r="F23" s="5">
        <v>2009</v>
      </c>
      <c r="G23" s="5" t="s">
        <v>8</v>
      </c>
      <c r="H23" s="5" t="s">
        <v>177</v>
      </c>
      <c r="I23" s="5" t="s">
        <v>12</v>
      </c>
      <c r="J23" s="6" t="str">
        <f>INDEX(Sheet1!$E$1:$E$76,MATCH($C23,Sheet1!$D$1:$D$76,0))</f>
        <v>윤정환</v>
      </c>
    </row>
    <row r="24" spans="1:10" ht="20.100000000000001" customHeight="1">
      <c r="A24" s="2">
        <v>20</v>
      </c>
      <c r="B24" s="5">
        <v>20927405</v>
      </c>
      <c r="C24" s="5" t="s">
        <v>51</v>
      </c>
      <c r="D24" s="5">
        <v>3</v>
      </c>
      <c r="E24" s="5">
        <v>6</v>
      </c>
      <c r="F24" s="5">
        <v>2009</v>
      </c>
      <c r="G24" s="5" t="s">
        <v>8</v>
      </c>
      <c r="H24" s="5" t="s">
        <v>177</v>
      </c>
      <c r="I24" s="5" t="s">
        <v>12</v>
      </c>
      <c r="J24" s="6" t="str">
        <f>INDEX(Sheet1!$E$1:$E$76,MATCH($C24,Sheet1!$D$1:$D$76,0))</f>
        <v>남진현</v>
      </c>
    </row>
    <row r="25" spans="1:10" ht="20.100000000000001" customHeight="1">
      <c r="A25" s="2">
        <v>21</v>
      </c>
      <c r="B25" s="5">
        <v>20927434</v>
      </c>
      <c r="C25" s="5" t="s">
        <v>30</v>
      </c>
      <c r="D25" s="5">
        <v>3</v>
      </c>
      <c r="E25" s="5">
        <v>6</v>
      </c>
      <c r="F25" s="5">
        <v>2009</v>
      </c>
      <c r="G25" s="5" t="s">
        <v>8</v>
      </c>
      <c r="H25" s="5" t="s">
        <v>177</v>
      </c>
      <c r="I25" s="5" t="s">
        <v>12</v>
      </c>
      <c r="J25" s="6" t="str">
        <f>INDEX(Sheet1!$E$1:$E$76,MATCH($C25,Sheet1!$D$1:$D$76,0))</f>
        <v>남진현</v>
      </c>
    </row>
    <row r="26" spans="1:10" ht="20.100000000000001" customHeight="1">
      <c r="A26" s="2">
        <v>22</v>
      </c>
      <c r="B26" s="5">
        <v>20927489</v>
      </c>
      <c r="C26" s="5" t="s">
        <v>25</v>
      </c>
      <c r="D26" s="5">
        <v>3</v>
      </c>
      <c r="E26" s="5">
        <v>6</v>
      </c>
      <c r="F26" s="5">
        <v>2009</v>
      </c>
      <c r="G26" s="5" t="s">
        <v>8</v>
      </c>
      <c r="H26" s="5" t="s">
        <v>177</v>
      </c>
      <c r="I26" s="5" t="s">
        <v>12</v>
      </c>
      <c r="J26" s="6" t="str">
        <f>INDEX(Sheet1!$E$1:$E$76,MATCH($C26,Sheet1!$D$1:$D$76,0))</f>
        <v>윤정환</v>
      </c>
    </row>
    <row r="27" spans="1:10" ht="20.100000000000001" customHeight="1">
      <c r="A27" s="2">
        <v>23</v>
      </c>
      <c r="B27" s="5">
        <v>20927515</v>
      </c>
      <c r="C27" s="5" t="s">
        <v>35</v>
      </c>
      <c r="D27" s="5">
        <v>3</v>
      </c>
      <c r="E27" s="5">
        <v>6</v>
      </c>
      <c r="F27" s="5">
        <v>2009</v>
      </c>
      <c r="G27" s="5" t="s">
        <v>8</v>
      </c>
      <c r="H27" s="5" t="s">
        <v>177</v>
      </c>
      <c r="I27" s="5" t="s">
        <v>12</v>
      </c>
      <c r="J27" s="6" t="str">
        <f>INDEX(Sheet1!$E$1:$E$76,MATCH($C27,Sheet1!$D$1:$D$76,0))</f>
        <v>남진현</v>
      </c>
    </row>
    <row r="28" spans="1:10" ht="20.100000000000001" customHeight="1">
      <c r="A28" s="2">
        <v>24</v>
      </c>
      <c r="B28" s="5">
        <v>20927696</v>
      </c>
      <c r="C28" s="5" t="s">
        <v>23</v>
      </c>
      <c r="D28" s="5">
        <v>3</v>
      </c>
      <c r="E28" s="5">
        <v>6</v>
      </c>
      <c r="F28" s="5">
        <v>2009</v>
      </c>
      <c r="G28" s="5" t="s">
        <v>8</v>
      </c>
      <c r="H28" s="5" t="s">
        <v>177</v>
      </c>
      <c r="I28" s="5" t="s">
        <v>12</v>
      </c>
      <c r="J28" s="6" t="str">
        <f>INDEX(Sheet1!$E$1:$E$76,MATCH($C28,Sheet1!$D$1:$D$76,0))</f>
        <v>윤강섭</v>
      </c>
    </row>
    <row r="29" spans="1:10" ht="20.100000000000001" customHeight="1">
      <c r="A29" s="2">
        <v>25</v>
      </c>
      <c r="B29" s="5">
        <v>20928284</v>
      </c>
      <c r="C29" s="5" t="s">
        <v>29</v>
      </c>
      <c r="D29" s="5">
        <v>3</v>
      </c>
      <c r="E29" s="5">
        <v>6</v>
      </c>
      <c r="F29" s="5">
        <v>2009</v>
      </c>
      <c r="G29" s="5" t="s">
        <v>8</v>
      </c>
      <c r="H29" s="5" t="s">
        <v>177</v>
      </c>
      <c r="I29" s="5" t="s">
        <v>12</v>
      </c>
      <c r="J29" s="6" t="str">
        <f>INDEX(Sheet1!$E$1:$E$76,MATCH($C29,Sheet1!$D$1:$D$76,0))</f>
        <v>윤정환</v>
      </c>
    </row>
    <row r="30" spans="1:10" ht="20.100000000000001" customHeight="1">
      <c r="A30" s="2">
        <v>26</v>
      </c>
      <c r="B30" s="5">
        <v>20928349</v>
      </c>
      <c r="C30" s="5" t="s">
        <v>34</v>
      </c>
      <c r="D30" s="5">
        <v>3</v>
      </c>
      <c r="E30" s="5">
        <v>6</v>
      </c>
      <c r="F30" s="5">
        <v>2009</v>
      </c>
      <c r="G30" s="5" t="s">
        <v>8</v>
      </c>
      <c r="H30" s="5" t="s">
        <v>177</v>
      </c>
      <c r="I30" s="5" t="s">
        <v>12</v>
      </c>
      <c r="J30" s="6" t="str">
        <f>INDEX(Sheet1!$E$1:$E$76,MATCH($C30,Sheet1!$D$1:$D$76,0))</f>
        <v>윤강섭</v>
      </c>
    </row>
    <row r="31" spans="1:10" ht="20.100000000000001" customHeight="1">
      <c r="A31" s="2">
        <v>27</v>
      </c>
      <c r="B31" s="5">
        <v>20928378</v>
      </c>
      <c r="C31" s="5" t="s">
        <v>38</v>
      </c>
      <c r="D31" s="5">
        <v>3</v>
      </c>
      <c r="E31" s="5">
        <v>6</v>
      </c>
      <c r="F31" s="5">
        <v>2009</v>
      </c>
      <c r="G31" s="5" t="s">
        <v>8</v>
      </c>
      <c r="H31" s="5" t="s">
        <v>177</v>
      </c>
      <c r="I31" s="5" t="s">
        <v>12</v>
      </c>
      <c r="J31" s="6" t="str">
        <f>INDEX(Sheet1!$E$1:$E$76,MATCH($C31,Sheet1!$D$1:$D$76,0))</f>
        <v>윤강섭</v>
      </c>
    </row>
    <row r="32" spans="1:10" ht="20.100000000000001" customHeight="1">
      <c r="A32" s="2">
        <v>28</v>
      </c>
      <c r="B32" s="5">
        <v>20928404</v>
      </c>
      <c r="C32" s="5" t="s">
        <v>42</v>
      </c>
      <c r="D32" s="5">
        <v>3</v>
      </c>
      <c r="E32" s="5">
        <v>6</v>
      </c>
      <c r="F32" s="5">
        <v>2009</v>
      </c>
      <c r="G32" s="5" t="s">
        <v>8</v>
      </c>
      <c r="H32" s="5" t="s">
        <v>177</v>
      </c>
      <c r="I32" s="5" t="s">
        <v>12</v>
      </c>
      <c r="J32" s="6" t="str">
        <f>INDEX(Sheet1!$E$1:$E$76,MATCH($C32,Sheet1!$D$1:$D$76,0))</f>
        <v>윤강섭</v>
      </c>
    </row>
    <row r="33" spans="1:10" ht="20.100000000000001" customHeight="1">
      <c r="A33" s="2">
        <v>29</v>
      </c>
      <c r="B33" s="5">
        <v>20928433</v>
      </c>
      <c r="C33" s="5" t="s">
        <v>31</v>
      </c>
      <c r="D33" s="5">
        <v>3</v>
      </c>
      <c r="E33" s="5">
        <v>6</v>
      </c>
      <c r="F33" s="5">
        <v>2009</v>
      </c>
      <c r="G33" s="5" t="s">
        <v>8</v>
      </c>
      <c r="H33" s="5" t="s">
        <v>177</v>
      </c>
      <c r="I33" s="5" t="s">
        <v>12</v>
      </c>
      <c r="J33" s="6" t="str">
        <f>INDEX(Sheet1!$E$1:$E$76,MATCH($C33,Sheet1!$D$1:$D$76,0))</f>
        <v>윤정환</v>
      </c>
    </row>
    <row r="34" spans="1:10" ht="20.100000000000001" customHeight="1">
      <c r="A34" s="2">
        <v>30</v>
      </c>
      <c r="B34" s="5">
        <v>20928679</v>
      </c>
      <c r="C34" s="5" t="s">
        <v>37</v>
      </c>
      <c r="D34" s="5">
        <v>3</v>
      </c>
      <c r="E34" s="5">
        <v>6</v>
      </c>
      <c r="F34" s="5">
        <v>2009</v>
      </c>
      <c r="G34" s="5" t="s">
        <v>8</v>
      </c>
      <c r="H34" s="5" t="s">
        <v>177</v>
      </c>
      <c r="I34" s="5" t="s">
        <v>12</v>
      </c>
      <c r="J34" s="6" t="str">
        <f>INDEX(Sheet1!$E$1:$E$76,MATCH($C34,Sheet1!$D$1:$D$76,0))</f>
        <v>윤강섭</v>
      </c>
    </row>
    <row r="35" spans="1:10" ht="20.100000000000001" customHeight="1">
      <c r="A35" s="2">
        <v>31</v>
      </c>
      <c r="B35" s="5">
        <v>21027744</v>
      </c>
      <c r="C35" s="5" t="s">
        <v>52</v>
      </c>
      <c r="D35" s="5">
        <v>3</v>
      </c>
      <c r="E35" s="5">
        <v>6</v>
      </c>
      <c r="F35" s="5">
        <v>2010</v>
      </c>
      <c r="G35" s="5" t="s">
        <v>8</v>
      </c>
      <c r="H35" s="5" t="s">
        <v>177</v>
      </c>
      <c r="I35" s="5" t="s">
        <v>12</v>
      </c>
      <c r="J35" s="6" t="str">
        <f>INDEX(Sheet1!$E$1:$E$76,MATCH($C35,Sheet1!$D$1:$D$76,0))</f>
        <v>윤정환</v>
      </c>
    </row>
    <row r="36" spans="1:10" ht="20.100000000000001" customHeight="1">
      <c r="A36" s="2">
        <v>32</v>
      </c>
      <c r="B36" s="5">
        <v>21182265</v>
      </c>
      <c r="C36" s="5" t="s">
        <v>50</v>
      </c>
      <c r="D36" s="5">
        <v>3</v>
      </c>
      <c r="E36" s="5">
        <v>6</v>
      </c>
      <c r="F36" s="5">
        <v>2013</v>
      </c>
      <c r="G36" s="5" t="s">
        <v>8</v>
      </c>
      <c r="H36" s="5" t="s">
        <v>178</v>
      </c>
      <c r="I36" s="5" t="s">
        <v>12</v>
      </c>
      <c r="J36" s="6" t="str">
        <f>INDEX(Sheet1!$E$1:$E$76,MATCH($C36,Sheet1!$D$1:$D$76,0))</f>
        <v>남진현</v>
      </c>
    </row>
    <row r="37" spans="1:10" ht="20.100000000000001" customHeight="1">
      <c r="A37" s="2">
        <v>33</v>
      </c>
      <c r="B37" s="5">
        <v>21182281</v>
      </c>
      <c r="C37" s="5" t="s">
        <v>47</v>
      </c>
      <c r="D37" s="5">
        <v>3</v>
      </c>
      <c r="E37" s="5">
        <v>6</v>
      </c>
      <c r="F37" s="5">
        <v>2013</v>
      </c>
      <c r="G37" s="5" t="s">
        <v>8</v>
      </c>
      <c r="H37" s="5" t="s">
        <v>178</v>
      </c>
      <c r="I37" s="5" t="s">
        <v>12</v>
      </c>
      <c r="J37" s="6" t="str">
        <f>INDEX(Sheet1!$E$1:$E$76,MATCH($C37,Sheet1!$D$1:$D$76,0))</f>
        <v>남진현</v>
      </c>
    </row>
    <row r="38" spans="1:10" ht="20.100000000000001" customHeight="1">
      <c r="A38" s="2">
        <v>34</v>
      </c>
      <c r="B38" s="5">
        <v>21182294</v>
      </c>
      <c r="C38" s="5" t="s">
        <v>27</v>
      </c>
      <c r="D38" s="5">
        <v>3</v>
      </c>
      <c r="E38" s="5">
        <v>6</v>
      </c>
      <c r="F38" s="5">
        <v>2013</v>
      </c>
      <c r="G38" s="5" t="s">
        <v>8</v>
      </c>
      <c r="H38" s="5" t="s">
        <v>178</v>
      </c>
      <c r="I38" s="5" t="s">
        <v>12</v>
      </c>
      <c r="J38" s="6" t="str">
        <f>INDEX(Sheet1!$E$1:$E$76,MATCH($C38,Sheet1!$D$1:$D$76,0))</f>
        <v>남진현</v>
      </c>
    </row>
    <row r="39" spans="1:10" ht="20.100000000000001" customHeight="1">
      <c r="A39" s="2">
        <v>35</v>
      </c>
      <c r="B39" s="5">
        <v>21182304</v>
      </c>
      <c r="C39" s="5" t="s">
        <v>39</v>
      </c>
      <c r="D39" s="5">
        <v>3</v>
      </c>
      <c r="E39" s="5">
        <v>6</v>
      </c>
      <c r="F39" s="5">
        <v>2013</v>
      </c>
      <c r="G39" s="5" t="s">
        <v>8</v>
      </c>
      <c r="H39" s="5" t="s">
        <v>178</v>
      </c>
      <c r="I39" s="5" t="s">
        <v>12</v>
      </c>
      <c r="J39" s="6" t="str">
        <f>INDEX(Sheet1!$E$1:$E$76,MATCH($C39,Sheet1!$D$1:$D$76,0))</f>
        <v>남진현</v>
      </c>
    </row>
    <row r="40" spans="1:10" ht="20.100000000000001" customHeight="1">
      <c r="A40" s="2">
        <v>36</v>
      </c>
      <c r="B40" s="5">
        <v>21182317</v>
      </c>
      <c r="C40" s="5" t="s">
        <v>28</v>
      </c>
      <c r="D40" s="5">
        <v>3</v>
      </c>
      <c r="E40" s="5">
        <v>6</v>
      </c>
      <c r="F40" s="5">
        <v>2013</v>
      </c>
      <c r="G40" s="5" t="s">
        <v>8</v>
      </c>
      <c r="H40" s="5" t="s">
        <v>178</v>
      </c>
      <c r="I40" s="5" t="s">
        <v>12</v>
      </c>
      <c r="J40" s="6" t="str">
        <f>INDEX(Sheet1!$E$1:$E$76,MATCH($C40,Sheet1!$D$1:$D$76,0))</f>
        <v>남진현</v>
      </c>
    </row>
    <row r="41" spans="1:10" ht="20.100000000000001" customHeight="1">
      <c r="A41" s="2">
        <v>37</v>
      </c>
      <c r="B41" s="5">
        <v>21182320</v>
      </c>
      <c r="C41" s="5" t="s">
        <v>41</v>
      </c>
      <c r="D41" s="5">
        <v>3</v>
      </c>
      <c r="E41" s="5">
        <v>6</v>
      </c>
      <c r="F41" s="5">
        <v>2013</v>
      </c>
      <c r="G41" s="5" t="s">
        <v>8</v>
      </c>
      <c r="H41" s="5" t="s">
        <v>178</v>
      </c>
      <c r="I41" s="5" t="s">
        <v>12</v>
      </c>
      <c r="J41" s="6" t="str">
        <f>INDEX(Sheet1!$E$1:$E$76,MATCH($C41,Sheet1!$D$1:$D$76,0))</f>
        <v>남진현</v>
      </c>
    </row>
    <row r="42" spans="1:10" ht="20.100000000000001" customHeight="1">
      <c r="A42" s="2">
        <v>38</v>
      </c>
      <c r="B42" s="3">
        <v>20666627</v>
      </c>
      <c r="C42" s="3" t="s">
        <v>115</v>
      </c>
      <c r="D42" s="3">
        <v>4</v>
      </c>
      <c r="E42" s="3">
        <v>8</v>
      </c>
      <c r="F42" s="3">
        <v>2008</v>
      </c>
      <c r="G42" s="3" t="s">
        <v>116</v>
      </c>
      <c r="H42" s="5"/>
      <c r="I42" s="3" t="s">
        <v>117</v>
      </c>
      <c r="J42" s="6" t="e">
        <f>INDEX(Sheet1!$E$1:$E$76,MATCH($C42,Sheet1!$D$1:$D$76,0))</f>
        <v>#N/A</v>
      </c>
    </row>
    <row r="43" spans="1:10" ht="20.100000000000001" customHeight="1"/>
    <row r="44" spans="1:10" ht="20.100000000000001" customHeight="1">
      <c r="A44" s="11" t="s">
        <v>18</v>
      </c>
      <c r="B44" s="11"/>
      <c r="C44" s="11"/>
      <c r="D44" s="11"/>
      <c r="E44" s="11"/>
      <c r="F44" s="11"/>
      <c r="G44" s="11"/>
      <c r="H44" s="11"/>
      <c r="I44" s="11"/>
    </row>
    <row r="45" spans="1:10" ht="20.100000000000001" customHeight="1">
      <c r="A45" s="2" t="s">
        <v>4</v>
      </c>
      <c r="B45" s="2" t="s">
        <v>5</v>
      </c>
      <c r="C45" s="2" t="s">
        <v>6</v>
      </c>
      <c r="D45" s="2" t="s">
        <v>0</v>
      </c>
      <c r="E45" s="2" t="s">
        <v>1</v>
      </c>
      <c r="F45" s="2" t="s">
        <v>2</v>
      </c>
      <c r="G45" s="2" t="s">
        <v>3</v>
      </c>
      <c r="H45" s="4" t="s">
        <v>176</v>
      </c>
      <c r="I45" s="2" t="s">
        <v>7</v>
      </c>
      <c r="J45" s="6" t="s">
        <v>175</v>
      </c>
    </row>
    <row r="46" spans="1:10" ht="20.100000000000001" customHeight="1">
      <c r="A46" s="2">
        <v>1</v>
      </c>
      <c r="B46" s="5">
        <v>20637180</v>
      </c>
      <c r="C46" s="5" t="s">
        <v>59</v>
      </c>
      <c r="D46" s="5">
        <v>3</v>
      </c>
      <c r="E46" s="5">
        <v>6</v>
      </c>
      <c r="F46" s="5">
        <v>2006</v>
      </c>
      <c r="G46" s="5" t="s">
        <v>8</v>
      </c>
      <c r="H46" s="5" t="s">
        <v>177</v>
      </c>
      <c r="I46" s="5" t="s">
        <v>10</v>
      </c>
      <c r="J46" s="6" t="str">
        <f>INDEX(Sheet1!$E$1:$E$76,MATCH(C46,Sheet1!$D$1:$D$76,0))</f>
        <v>윤정환</v>
      </c>
    </row>
    <row r="47" spans="1:10" ht="20.100000000000001" customHeight="1">
      <c r="A47" s="2">
        <v>2</v>
      </c>
      <c r="B47" s="5">
        <v>20727430</v>
      </c>
      <c r="C47" s="5" t="s">
        <v>57</v>
      </c>
      <c r="D47" s="5">
        <v>3</v>
      </c>
      <c r="E47" s="5">
        <v>6</v>
      </c>
      <c r="F47" s="5">
        <v>2007</v>
      </c>
      <c r="G47" s="5" t="s">
        <v>8</v>
      </c>
      <c r="H47" s="5" t="s">
        <v>177</v>
      </c>
      <c r="I47" s="5" t="s">
        <v>10</v>
      </c>
      <c r="J47" s="6" t="str">
        <f>INDEX(Sheet1!$E$1:$E$76,MATCH(C47,Sheet1!$D$1:$D$76,0))</f>
        <v>윤강섭</v>
      </c>
    </row>
    <row r="48" spans="1:10" ht="20.100000000000001" customHeight="1">
      <c r="A48" s="2">
        <v>3</v>
      </c>
      <c r="B48" s="5">
        <v>20727906</v>
      </c>
      <c r="C48" s="5" t="s">
        <v>60</v>
      </c>
      <c r="D48" s="5">
        <v>3</v>
      </c>
      <c r="E48" s="5">
        <v>6</v>
      </c>
      <c r="F48" s="5">
        <v>2007</v>
      </c>
      <c r="G48" s="5" t="s">
        <v>8</v>
      </c>
      <c r="H48" s="5" t="s">
        <v>177</v>
      </c>
      <c r="I48" s="5" t="s">
        <v>10</v>
      </c>
      <c r="J48" s="6" t="str">
        <f>INDEX(Sheet1!$E$1:$E$76,MATCH(C48,Sheet1!$D$1:$D$76,0))</f>
        <v>윤정환</v>
      </c>
    </row>
    <row r="49" spans="1:10" ht="20.100000000000001" customHeight="1">
      <c r="A49" s="2">
        <v>4</v>
      </c>
      <c r="B49" s="5">
        <v>20827466</v>
      </c>
      <c r="C49" s="5" t="s">
        <v>58</v>
      </c>
      <c r="D49" s="5">
        <v>3</v>
      </c>
      <c r="E49" s="5">
        <v>6</v>
      </c>
      <c r="F49" s="5">
        <v>2008</v>
      </c>
      <c r="G49" s="5" t="s">
        <v>8</v>
      </c>
      <c r="H49" s="5" t="s">
        <v>177</v>
      </c>
      <c r="I49" s="5" t="s">
        <v>10</v>
      </c>
      <c r="J49" s="6" t="str">
        <f>INDEX(Sheet1!$E$1:$E$76,MATCH(C49,Sheet1!$D$1:$D$76,0))</f>
        <v>윤강섭</v>
      </c>
    </row>
    <row r="50" spans="1:10" ht="20.100000000000001" customHeight="1">
      <c r="A50" s="2">
        <v>5</v>
      </c>
      <c r="B50" s="5">
        <v>20827547</v>
      </c>
      <c r="C50" s="5" t="s">
        <v>56</v>
      </c>
      <c r="D50" s="5">
        <v>3</v>
      </c>
      <c r="E50" s="5">
        <v>6</v>
      </c>
      <c r="F50" s="5">
        <v>2008</v>
      </c>
      <c r="G50" s="5" t="s">
        <v>8</v>
      </c>
      <c r="H50" s="5" t="s">
        <v>177</v>
      </c>
      <c r="I50" s="5" t="s">
        <v>10</v>
      </c>
      <c r="J50" s="6" t="str">
        <f>INDEX(Sheet1!$E$1:$E$76,MATCH(C50,Sheet1!$D$1:$D$76,0))</f>
        <v>윤강섭</v>
      </c>
    </row>
    <row r="51" spans="1:10" ht="20.100000000000001" customHeight="1">
      <c r="A51" s="2">
        <v>6</v>
      </c>
      <c r="B51" s="5">
        <v>20928611</v>
      </c>
      <c r="C51" s="5" t="s">
        <v>61</v>
      </c>
      <c r="D51" s="5">
        <v>3</v>
      </c>
      <c r="E51" s="5">
        <v>6</v>
      </c>
      <c r="F51" s="5">
        <v>2009</v>
      </c>
      <c r="G51" s="5" t="s">
        <v>8</v>
      </c>
      <c r="H51" s="5" t="s">
        <v>177</v>
      </c>
      <c r="I51" s="5" t="s">
        <v>10</v>
      </c>
      <c r="J51" s="6" t="str">
        <f>INDEX(Sheet1!$E$1:$E$76,MATCH(C51,Sheet1!$D$1:$D$76,0))</f>
        <v>윤정환</v>
      </c>
    </row>
    <row r="52" spans="1:10" ht="20.100000000000001" customHeight="1">
      <c r="A52" s="2">
        <v>7</v>
      </c>
      <c r="B52" s="5">
        <v>20827372</v>
      </c>
      <c r="C52" s="5" t="s">
        <v>64</v>
      </c>
      <c r="D52" s="5">
        <v>3</v>
      </c>
      <c r="E52" s="5">
        <v>6</v>
      </c>
      <c r="F52" s="5">
        <v>2008</v>
      </c>
      <c r="G52" s="5" t="s">
        <v>8</v>
      </c>
      <c r="H52" s="5" t="s">
        <v>177</v>
      </c>
      <c r="I52" s="5" t="s">
        <v>11</v>
      </c>
      <c r="J52" s="6" t="str">
        <f>INDEX(Sheet1!$E$1:$E$76,MATCH(C52,Sheet1!$D$1:$D$76,0))</f>
        <v>윤정환</v>
      </c>
    </row>
    <row r="53" spans="1:10" ht="20.100000000000001" customHeight="1">
      <c r="A53" s="2">
        <v>8</v>
      </c>
      <c r="B53" s="5">
        <v>20827945</v>
      </c>
      <c r="C53" s="5" t="s">
        <v>63</v>
      </c>
      <c r="D53" s="5">
        <v>3</v>
      </c>
      <c r="E53" s="5">
        <v>6</v>
      </c>
      <c r="F53" s="5">
        <v>2008</v>
      </c>
      <c r="G53" s="5" t="s">
        <v>8</v>
      </c>
      <c r="H53" s="5" t="s">
        <v>177</v>
      </c>
      <c r="I53" s="5" t="s">
        <v>11</v>
      </c>
      <c r="J53" s="6" t="str">
        <f>INDEX(Sheet1!$E$1:$E$76,MATCH(C53,Sheet1!$D$1:$D$76,0))</f>
        <v>윤강섭</v>
      </c>
    </row>
    <row r="54" spans="1:10" ht="20.100000000000001" customHeight="1">
      <c r="A54" s="2">
        <v>9</v>
      </c>
      <c r="B54" s="5">
        <v>20927382</v>
      </c>
      <c r="C54" s="5" t="s">
        <v>65</v>
      </c>
      <c r="D54" s="5">
        <v>3</v>
      </c>
      <c r="E54" s="5">
        <v>6</v>
      </c>
      <c r="F54" s="5">
        <v>2009</v>
      </c>
      <c r="G54" s="5" t="s">
        <v>8</v>
      </c>
      <c r="H54" s="5" t="s">
        <v>177</v>
      </c>
      <c r="I54" s="5" t="s">
        <v>11</v>
      </c>
      <c r="J54" s="6" t="str">
        <f>INDEX(Sheet1!$E$1:$E$76,MATCH(C54,Sheet1!$D$1:$D$76,0))</f>
        <v>윤강섭</v>
      </c>
    </row>
    <row r="55" spans="1:10" ht="20.100000000000001" customHeight="1">
      <c r="A55" s="2">
        <v>10</v>
      </c>
      <c r="B55" s="5">
        <v>20927421</v>
      </c>
      <c r="C55" s="5" t="s">
        <v>62</v>
      </c>
      <c r="D55" s="5">
        <v>3</v>
      </c>
      <c r="E55" s="5">
        <v>6</v>
      </c>
      <c r="F55" s="5">
        <v>2009</v>
      </c>
      <c r="G55" s="5" t="s">
        <v>8</v>
      </c>
      <c r="H55" s="5" t="s">
        <v>177</v>
      </c>
      <c r="I55" s="5" t="s">
        <v>11</v>
      </c>
      <c r="J55" s="6" t="str">
        <f>INDEX(Sheet1!$E$1:$E$76,MATCH(C55,Sheet1!$D$1:$D$76,0))</f>
        <v>남진현</v>
      </c>
    </row>
    <row r="56" spans="1:10" ht="20.100000000000001" customHeight="1">
      <c r="A56" s="2">
        <v>11</v>
      </c>
      <c r="B56" s="5">
        <v>20927683</v>
      </c>
      <c r="C56" s="5" t="s">
        <v>66</v>
      </c>
      <c r="D56" s="5">
        <v>3</v>
      </c>
      <c r="E56" s="5">
        <v>6</v>
      </c>
      <c r="F56" s="5">
        <v>2009</v>
      </c>
      <c r="G56" s="5" t="s">
        <v>8</v>
      </c>
      <c r="H56" s="5" t="s">
        <v>177</v>
      </c>
      <c r="I56" s="5" t="s">
        <v>11</v>
      </c>
      <c r="J56" s="6" t="str">
        <f>INDEX(Sheet1!$E$1:$E$76,MATCH(C56,Sheet1!$D$1:$D$76,0))</f>
        <v>윤정환</v>
      </c>
    </row>
  </sheetData>
  <mergeCells count="3">
    <mergeCell ref="A1:I1"/>
    <mergeCell ref="A3:G3"/>
    <mergeCell ref="A44:I44"/>
  </mergeCells>
  <phoneticPr fontId="18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6"/>
  <sheetViews>
    <sheetView tabSelected="1" workbookViewId="0">
      <pane ySplit="4" topLeftCell="A5" activePane="bottomLeft" state="frozen"/>
      <selection pane="bottomLeft" activeCell="N48" sqref="N48"/>
    </sheetView>
  </sheetViews>
  <sheetFormatPr defaultRowHeight="13.5"/>
  <cols>
    <col min="1" max="1" width="4.125" style="1" bestFit="1" customWidth="1"/>
    <col min="2" max="2" width="8.5" style="1" bestFit="1" customWidth="1"/>
    <col min="3" max="3" width="6.375" style="1" bestFit="1" customWidth="1"/>
    <col min="4" max="4" width="5.375" style="1" bestFit="1" customWidth="1"/>
    <col min="5" max="8" width="8.625" style="1" bestFit="1" customWidth="1"/>
    <col min="9" max="9" width="13.875" style="1" bestFit="1" customWidth="1"/>
    <col min="10" max="10" width="9.625" style="1" bestFit="1" customWidth="1"/>
    <col min="11" max="16384" width="9" style="1"/>
  </cols>
  <sheetData>
    <row r="1" spans="1:10" ht="20.25">
      <c r="A1" s="9" t="s">
        <v>15</v>
      </c>
      <c r="B1" s="9"/>
      <c r="C1" s="9"/>
      <c r="D1" s="9"/>
      <c r="E1" s="9"/>
      <c r="F1" s="9"/>
      <c r="G1" s="9"/>
      <c r="H1" s="9"/>
      <c r="I1" s="9"/>
    </row>
    <row r="3" spans="1:10" ht="20.100000000000001" customHeight="1">
      <c r="A3" s="10" t="s">
        <v>16</v>
      </c>
      <c r="B3" s="10"/>
      <c r="C3" s="10"/>
      <c r="D3" s="10"/>
      <c r="E3" s="10"/>
      <c r="F3" s="10"/>
      <c r="G3" s="10"/>
      <c r="H3" s="8"/>
    </row>
    <row r="4" spans="1:10" ht="20.100000000000001" customHeight="1">
      <c r="A4" s="2" t="s">
        <v>4</v>
      </c>
      <c r="B4" s="2" t="s">
        <v>5</v>
      </c>
      <c r="C4" s="2" t="s">
        <v>6</v>
      </c>
      <c r="D4" s="2" t="s">
        <v>0</v>
      </c>
      <c r="E4" s="2" t="s">
        <v>1</v>
      </c>
      <c r="F4" s="2" t="s">
        <v>2</v>
      </c>
      <c r="G4" s="2" t="s">
        <v>3</v>
      </c>
      <c r="H4" s="4" t="s">
        <v>176</v>
      </c>
      <c r="I4" s="2" t="s">
        <v>7</v>
      </c>
      <c r="J4" s="6" t="s">
        <v>175</v>
      </c>
    </row>
    <row r="5" spans="1:10" ht="20.100000000000001" customHeight="1">
      <c r="A5" s="2">
        <v>1</v>
      </c>
      <c r="B5" s="5">
        <v>20635988</v>
      </c>
      <c r="C5" s="5" t="s">
        <v>70</v>
      </c>
      <c r="D5" s="5">
        <v>3</v>
      </c>
      <c r="E5" s="5">
        <v>6</v>
      </c>
      <c r="F5" s="5">
        <v>2006</v>
      </c>
      <c r="G5" s="5" t="s">
        <v>8</v>
      </c>
      <c r="H5" s="5" t="s">
        <v>177</v>
      </c>
      <c r="I5" s="5" t="s">
        <v>12</v>
      </c>
      <c r="J5" s="6" t="str">
        <f>INDEX(Sheet1!$B$1:$B$71,MATCH($C5,Sheet1!$A$1:$A$71,0))</f>
        <v>윤재웅</v>
      </c>
    </row>
    <row r="6" spans="1:10" ht="20.100000000000001" customHeight="1">
      <c r="A6" s="2">
        <v>2</v>
      </c>
      <c r="B6" s="5">
        <v>20827479</v>
      </c>
      <c r="C6" s="5" t="s">
        <v>111</v>
      </c>
      <c r="D6" s="5">
        <v>3</v>
      </c>
      <c r="E6" s="5">
        <v>6</v>
      </c>
      <c r="F6" s="5">
        <v>2008</v>
      </c>
      <c r="G6" s="5" t="s">
        <v>8</v>
      </c>
      <c r="H6" s="5" t="s">
        <v>177</v>
      </c>
      <c r="I6" s="5" t="s">
        <v>12</v>
      </c>
      <c r="J6" s="6" t="str">
        <f>INDEX(Sheet1!$B$1:$B$71,MATCH($C6,Sheet1!$A$1:$A$71,0))</f>
        <v>김봉훈</v>
      </c>
    </row>
    <row r="7" spans="1:10" ht="20.100000000000001" customHeight="1">
      <c r="A7" s="2">
        <v>3</v>
      </c>
      <c r="B7" s="5">
        <v>20827819</v>
      </c>
      <c r="C7" s="5" t="s">
        <v>91</v>
      </c>
      <c r="D7" s="5">
        <v>3</v>
      </c>
      <c r="E7" s="5">
        <v>6</v>
      </c>
      <c r="F7" s="5">
        <v>2008</v>
      </c>
      <c r="G7" s="5" t="s">
        <v>8</v>
      </c>
      <c r="H7" s="5" t="s">
        <v>177</v>
      </c>
      <c r="I7" s="5" t="s">
        <v>12</v>
      </c>
      <c r="J7" s="6" t="str">
        <f>INDEX(Sheet1!$B$1:$B$71,MATCH($C7,Sheet1!$A$1:$A$71,0))</f>
        <v>윤재웅</v>
      </c>
    </row>
    <row r="8" spans="1:10" ht="20.100000000000001" customHeight="1">
      <c r="A8" s="2">
        <v>4</v>
      </c>
      <c r="B8" s="5">
        <v>20827880</v>
      </c>
      <c r="C8" s="5" t="s">
        <v>105</v>
      </c>
      <c r="D8" s="5">
        <v>3</v>
      </c>
      <c r="E8" s="5">
        <v>6</v>
      </c>
      <c r="F8" s="5">
        <v>2008</v>
      </c>
      <c r="G8" s="5" t="s">
        <v>8</v>
      </c>
      <c r="H8" s="5" t="s">
        <v>177</v>
      </c>
      <c r="I8" s="5" t="s">
        <v>12</v>
      </c>
      <c r="J8" s="6" t="str">
        <f>INDEX(Sheet1!$B$1:$B$71,MATCH($C8,Sheet1!$A$1:$A$71,0))</f>
        <v>윤재웅</v>
      </c>
    </row>
    <row r="9" spans="1:10" ht="20.100000000000001" customHeight="1">
      <c r="A9" s="2">
        <v>5</v>
      </c>
      <c r="B9" s="5">
        <v>20828300</v>
      </c>
      <c r="C9" s="5" t="s">
        <v>104</v>
      </c>
      <c r="D9" s="5">
        <v>3</v>
      </c>
      <c r="E9" s="5">
        <v>6</v>
      </c>
      <c r="F9" s="5">
        <v>2008</v>
      </c>
      <c r="G9" s="5" t="s">
        <v>8</v>
      </c>
      <c r="H9" s="5" t="s">
        <v>177</v>
      </c>
      <c r="I9" s="5" t="s">
        <v>12</v>
      </c>
      <c r="J9" s="6" t="str">
        <f>INDEX(Sheet1!$B$1:$B$71,MATCH($C9,Sheet1!$A$1:$A$71,0))</f>
        <v>윤재웅</v>
      </c>
    </row>
    <row r="10" spans="1:10" ht="20.100000000000001" customHeight="1">
      <c r="A10" s="2">
        <v>6</v>
      </c>
      <c r="B10" s="5">
        <v>20828339</v>
      </c>
      <c r="C10" s="5" t="s">
        <v>82</v>
      </c>
      <c r="D10" s="5">
        <v>3</v>
      </c>
      <c r="E10" s="5">
        <v>6</v>
      </c>
      <c r="F10" s="5">
        <v>2008</v>
      </c>
      <c r="G10" s="5" t="s">
        <v>8</v>
      </c>
      <c r="H10" s="5" t="s">
        <v>177</v>
      </c>
      <c r="I10" s="5" t="s">
        <v>12</v>
      </c>
      <c r="J10" s="6" t="str">
        <f>INDEX(Sheet1!$B$1:$B$71,MATCH($C10,Sheet1!$A$1:$A$71,0))</f>
        <v>김세호</v>
      </c>
    </row>
    <row r="11" spans="1:10" ht="20.100000000000001" customHeight="1">
      <c r="A11" s="2">
        <v>7</v>
      </c>
      <c r="B11" s="5">
        <v>20828494</v>
      </c>
      <c r="C11" s="5" t="s">
        <v>101</v>
      </c>
      <c r="D11" s="5">
        <v>3</v>
      </c>
      <c r="E11" s="5">
        <v>6</v>
      </c>
      <c r="F11" s="5">
        <v>2008</v>
      </c>
      <c r="G11" s="5" t="s">
        <v>8</v>
      </c>
      <c r="H11" s="5" t="s">
        <v>177</v>
      </c>
      <c r="I11" s="5" t="s">
        <v>12</v>
      </c>
      <c r="J11" s="6" t="str">
        <f>INDEX(Sheet1!$B$1:$B$71,MATCH($C11,Sheet1!$A$1:$A$71,0))</f>
        <v>김세호</v>
      </c>
    </row>
    <row r="12" spans="1:10" ht="20.100000000000001" customHeight="1">
      <c r="A12" s="2">
        <v>8</v>
      </c>
      <c r="B12" s="5">
        <v>20828520</v>
      </c>
      <c r="C12" s="5" t="s">
        <v>89</v>
      </c>
      <c r="D12" s="5">
        <v>3</v>
      </c>
      <c r="E12" s="5">
        <v>6</v>
      </c>
      <c r="F12" s="5">
        <v>2008</v>
      </c>
      <c r="G12" s="5" t="s">
        <v>8</v>
      </c>
      <c r="H12" s="5" t="s">
        <v>177</v>
      </c>
      <c r="I12" s="5" t="s">
        <v>12</v>
      </c>
      <c r="J12" s="6" t="str">
        <f>INDEX(Sheet1!$B$1:$B$71,MATCH($C12,Sheet1!$A$1:$A$71,0))</f>
        <v>윤재웅</v>
      </c>
    </row>
    <row r="13" spans="1:10" ht="20.100000000000001" customHeight="1">
      <c r="A13" s="2">
        <v>9</v>
      </c>
      <c r="B13" s="5">
        <v>20828630</v>
      </c>
      <c r="C13" s="5" t="s">
        <v>85</v>
      </c>
      <c r="D13" s="5">
        <v>3</v>
      </c>
      <c r="E13" s="5">
        <v>6</v>
      </c>
      <c r="F13" s="5">
        <v>2008</v>
      </c>
      <c r="G13" s="5" t="s">
        <v>8</v>
      </c>
      <c r="H13" s="5" t="s">
        <v>177</v>
      </c>
      <c r="I13" s="5" t="s">
        <v>12</v>
      </c>
      <c r="J13" s="6" t="str">
        <f>INDEX(Sheet1!$B$1:$B$71,MATCH($C13,Sheet1!$A$1:$A$71,0))</f>
        <v>박철재</v>
      </c>
    </row>
    <row r="14" spans="1:10" ht="20.100000000000001" customHeight="1">
      <c r="A14" s="2">
        <v>10</v>
      </c>
      <c r="B14" s="5">
        <v>20828643</v>
      </c>
      <c r="C14" s="5" t="s">
        <v>72</v>
      </c>
      <c r="D14" s="5">
        <v>3</v>
      </c>
      <c r="E14" s="5">
        <v>6</v>
      </c>
      <c r="F14" s="5">
        <v>2008</v>
      </c>
      <c r="G14" s="5" t="s">
        <v>8</v>
      </c>
      <c r="H14" s="5" t="s">
        <v>177</v>
      </c>
      <c r="I14" s="5" t="s">
        <v>12</v>
      </c>
      <c r="J14" s="6" t="str">
        <f>INDEX(Sheet1!$B$1:$B$71,MATCH($C14,Sheet1!$A$1:$A$71,0))</f>
        <v>김세호</v>
      </c>
    </row>
    <row r="15" spans="1:10" ht="20.100000000000001" customHeight="1">
      <c r="A15" s="2">
        <v>11</v>
      </c>
      <c r="B15" s="5">
        <v>20828672</v>
      </c>
      <c r="C15" s="5" t="s">
        <v>109</v>
      </c>
      <c r="D15" s="5">
        <v>3</v>
      </c>
      <c r="E15" s="5">
        <v>6</v>
      </c>
      <c r="F15" s="5">
        <v>2008</v>
      </c>
      <c r="G15" s="5" t="s">
        <v>8</v>
      </c>
      <c r="H15" s="5" t="s">
        <v>177</v>
      </c>
      <c r="I15" s="5" t="s">
        <v>12</v>
      </c>
      <c r="J15" s="6" t="str">
        <f>INDEX(Sheet1!$B$1:$B$71,MATCH($C15,Sheet1!$A$1:$A$71,0))</f>
        <v>김세호</v>
      </c>
    </row>
    <row r="16" spans="1:10" ht="20.100000000000001" customHeight="1">
      <c r="A16" s="2">
        <v>12</v>
      </c>
      <c r="B16" s="5">
        <v>20828986</v>
      </c>
      <c r="C16" s="5" t="s">
        <v>79</v>
      </c>
      <c r="D16" s="5">
        <v>3</v>
      </c>
      <c r="E16" s="5">
        <v>6</v>
      </c>
      <c r="F16" s="5">
        <v>2008</v>
      </c>
      <c r="G16" s="5" t="s">
        <v>8</v>
      </c>
      <c r="H16" s="5" t="s">
        <v>177</v>
      </c>
      <c r="I16" s="5" t="s">
        <v>12</v>
      </c>
      <c r="J16" s="6" t="str">
        <f>INDEX(Sheet1!$B$1:$B$71,MATCH($C16,Sheet1!$A$1:$A$71,0))</f>
        <v>이덕영</v>
      </c>
    </row>
    <row r="17" spans="1:10" ht="20.100000000000001" customHeight="1">
      <c r="A17" s="2">
        <v>13</v>
      </c>
      <c r="B17" s="5">
        <v>20829008</v>
      </c>
      <c r="C17" s="5" t="s">
        <v>71</v>
      </c>
      <c r="D17" s="5">
        <v>3</v>
      </c>
      <c r="E17" s="5">
        <v>6</v>
      </c>
      <c r="F17" s="5">
        <v>2008</v>
      </c>
      <c r="G17" s="5" t="s">
        <v>8</v>
      </c>
      <c r="H17" s="5" t="s">
        <v>177</v>
      </c>
      <c r="I17" s="5" t="s">
        <v>12</v>
      </c>
      <c r="J17" s="6" t="str">
        <f>INDEX(Sheet1!$B$1:$B$71,MATCH($C17,Sheet1!$A$1:$A$71,0))</f>
        <v>이덕영</v>
      </c>
    </row>
    <row r="18" spans="1:10" ht="20.100000000000001" customHeight="1">
      <c r="A18" s="2">
        <v>14</v>
      </c>
      <c r="B18" s="5">
        <v>20926972</v>
      </c>
      <c r="C18" s="5" t="s">
        <v>75</v>
      </c>
      <c r="D18" s="5">
        <v>3</v>
      </c>
      <c r="E18" s="5">
        <v>6</v>
      </c>
      <c r="F18" s="5">
        <v>2009</v>
      </c>
      <c r="G18" s="5" t="s">
        <v>8</v>
      </c>
      <c r="H18" s="5" t="s">
        <v>177</v>
      </c>
      <c r="I18" s="5" t="s">
        <v>12</v>
      </c>
      <c r="J18" s="6" t="str">
        <f>INDEX(Sheet1!$B$1:$B$71,MATCH($C18,Sheet1!$A$1:$A$71,0))</f>
        <v>이덕영</v>
      </c>
    </row>
    <row r="19" spans="1:10" ht="20.100000000000001" customHeight="1">
      <c r="A19" s="2">
        <v>15</v>
      </c>
      <c r="B19" s="5">
        <v>20927081</v>
      </c>
      <c r="C19" s="5" t="s">
        <v>90</v>
      </c>
      <c r="D19" s="5">
        <v>3</v>
      </c>
      <c r="E19" s="5">
        <v>6</v>
      </c>
      <c r="F19" s="5">
        <v>2009</v>
      </c>
      <c r="G19" s="5" t="s">
        <v>8</v>
      </c>
      <c r="H19" s="5" t="s">
        <v>177</v>
      </c>
      <c r="I19" s="5" t="s">
        <v>12</v>
      </c>
      <c r="J19" s="6" t="str">
        <f>INDEX(Sheet1!$B$1:$B$71,MATCH($C19,Sheet1!$A$1:$A$71,0))</f>
        <v>윤재웅</v>
      </c>
    </row>
    <row r="20" spans="1:10" ht="20.100000000000001" customHeight="1">
      <c r="A20" s="2">
        <v>16</v>
      </c>
      <c r="B20" s="5">
        <v>20927201</v>
      </c>
      <c r="C20" s="5" t="s">
        <v>77</v>
      </c>
      <c r="D20" s="5">
        <v>3</v>
      </c>
      <c r="E20" s="5">
        <v>6</v>
      </c>
      <c r="F20" s="5">
        <v>2009</v>
      </c>
      <c r="G20" s="5" t="s">
        <v>8</v>
      </c>
      <c r="H20" s="5" t="s">
        <v>177</v>
      </c>
      <c r="I20" s="5" t="s">
        <v>12</v>
      </c>
      <c r="J20" s="6" t="str">
        <f>INDEX(Sheet1!$B$1:$B$71,MATCH($C20,Sheet1!$A$1:$A$71,0))</f>
        <v>박철재</v>
      </c>
    </row>
    <row r="21" spans="1:10" ht="20.100000000000001" customHeight="1">
      <c r="A21" s="2">
        <v>17</v>
      </c>
      <c r="B21" s="5">
        <v>20927243</v>
      </c>
      <c r="C21" s="5" t="s">
        <v>68</v>
      </c>
      <c r="D21" s="5">
        <v>3</v>
      </c>
      <c r="E21" s="5">
        <v>6</v>
      </c>
      <c r="F21" s="5">
        <v>2009</v>
      </c>
      <c r="G21" s="5" t="s">
        <v>8</v>
      </c>
      <c r="H21" s="5" t="s">
        <v>177</v>
      </c>
      <c r="I21" s="5" t="s">
        <v>12</v>
      </c>
      <c r="J21" s="6" t="str">
        <f>INDEX(Sheet1!$B$1:$B$71,MATCH($C21,Sheet1!$A$1:$A$71,0))</f>
        <v>박철재</v>
      </c>
    </row>
    <row r="22" spans="1:10" ht="20.100000000000001" customHeight="1">
      <c r="A22" s="2">
        <v>18</v>
      </c>
      <c r="B22" s="5">
        <v>20927340</v>
      </c>
      <c r="C22" s="5" t="s">
        <v>92</v>
      </c>
      <c r="D22" s="5">
        <v>3</v>
      </c>
      <c r="E22" s="5">
        <v>6</v>
      </c>
      <c r="F22" s="5">
        <v>2009</v>
      </c>
      <c r="G22" s="5" t="s">
        <v>8</v>
      </c>
      <c r="H22" s="5" t="s">
        <v>177</v>
      </c>
      <c r="I22" s="5" t="s">
        <v>12</v>
      </c>
      <c r="J22" s="6" t="str">
        <f>INDEX(Sheet1!$B$1:$B$71,MATCH($C22,Sheet1!$A$1:$A$71,0))</f>
        <v>윤재웅</v>
      </c>
    </row>
    <row r="23" spans="1:10" ht="20.100000000000001" customHeight="1">
      <c r="A23" s="2">
        <v>19</v>
      </c>
      <c r="B23" s="5">
        <v>20927395</v>
      </c>
      <c r="C23" s="5" t="s">
        <v>94</v>
      </c>
      <c r="D23" s="5">
        <v>3</v>
      </c>
      <c r="E23" s="5">
        <v>6</v>
      </c>
      <c r="F23" s="5">
        <v>2009</v>
      </c>
      <c r="G23" s="5" t="s">
        <v>8</v>
      </c>
      <c r="H23" s="5" t="s">
        <v>177</v>
      </c>
      <c r="I23" s="5" t="s">
        <v>12</v>
      </c>
      <c r="J23" s="6" t="str">
        <f>INDEX(Sheet1!$B$1:$B$71,MATCH($C23,Sheet1!$A$1:$A$71,0))</f>
        <v>김세호</v>
      </c>
    </row>
    <row r="24" spans="1:10" ht="20.100000000000001" customHeight="1">
      <c r="A24" s="2">
        <v>20</v>
      </c>
      <c r="B24" s="5">
        <v>20927450</v>
      </c>
      <c r="C24" s="5" t="s">
        <v>84</v>
      </c>
      <c r="D24" s="5">
        <v>3</v>
      </c>
      <c r="E24" s="5">
        <v>6</v>
      </c>
      <c r="F24" s="5">
        <v>2009</v>
      </c>
      <c r="G24" s="5" t="s">
        <v>8</v>
      </c>
      <c r="H24" s="5" t="s">
        <v>177</v>
      </c>
      <c r="I24" s="5" t="s">
        <v>12</v>
      </c>
      <c r="J24" s="6" t="str">
        <f>INDEX(Sheet1!$B$1:$B$71,MATCH($C24,Sheet1!$A$1:$A$71,0))</f>
        <v>박철재</v>
      </c>
    </row>
    <row r="25" spans="1:10" ht="20.100000000000001" customHeight="1">
      <c r="A25" s="2">
        <v>21</v>
      </c>
      <c r="B25" s="5">
        <v>20927463</v>
      </c>
      <c r="C25" s="5" t="s">
        <v>103</v>
      </c>
      <c r="D25" s="5">
        <v>3</v>
      </c>
      <c r="E25" s="5">
        <v>6</v>
      </c>
      <c r="F25" s="5">
        <v>2009</v>
      </c>
      <c r="G25" s="5" t="s">
        <v>8</v>
      </c>
      <c r="H25" s="5" t="s">
        <v>177</v>
      </c>
      <c r="I25" s="5" t="s">
        <v>12</v>
      </c>
      <c r="J25" s="6" t="str">
        <f>INDEX(Sheet1!$B$1:$B$71,MATCH($C25,Sheet1!$A$1:$A$71,0))</f>
        <v>박철재</v>
      </c>
    </row>
    <row r="26" spans="1:10" ht="20.100000000000001" customHeight="1">
      <c r="A26" s="2">
        <v>22</v>
      </c>
      <c r="B26" s="5">
        <v>20927531</v>
      </c>
      <c r="C26" s="5" t="s">
        <v>88</v>
      </c>
      <c r="D26" s="5">
        <v>3</v>
      </c>
      <c r="E26" s="5">
        <v>6</v>
      </c>
      <c r="F26" s="5">
        <v>2009</v>
      </c>
      <c r="G26" s="5" t="s">
        <v>8</v>
      </c>
      <c r="H26" s="5" t="s">
        <v>177</v>
      </c>
      <c r="I26" s="5" t="s">
        <v>12</v>
      </c>
      <c r="J26" s="6" t="str">
        <f>INDEX(Sheet1!$B$1:$B$71,MATCH($C26,Sheet1!$A$1:$A$71,0))</f>
        <v>이덕영</v>
      </c>
    </row>
    <row r="27" spans="1:10" ht="20.100000000000001" customHeight="1">
      <c r="A27" s="2">
        <v>23</v>
      </c>
      <c r="B27" s="5">
        <v>20927560</v>
      </c>
      <c r="C27" s="5" t="s">
        <v>78</v>
      </c>
      <c r="D27" s="5">
        <v>3</v>
      </c>
      <c r="E27" s="5">
        <v>6</v>
      </c>
      <c r="F27" s="5">
        <v>2009</v>
      </c>
      <c r="G27" s="5" t="s">
        <v>8</v>
      </c>
      <c r="H27" s="5" t="s">
        <v>177</v>
      </c>
      <c r="I27" s="5" t="s">
        <v>12</v>
      </c>
      <c r="J27" s="6" t="str">
        <f>INDEX(Sheet1!$B$1:$B$71,MATCH($C27,Sheet1!$A$1:$A$71,0))</f>
        <v>윤재웅</v>
      </c>
    </row>
    <row r="28" spans="1:10" ht="20.100000000000001" customHeight="1">
      <c r="A28" s="2">
        <v>24</v>
      </c>
      <c r="B28" s="5">
        <v>20927599</v>
      </c>
      <c r="C28" s="5" t="s">
        <v>81</v>
      </c>
      <c r="D28" s="5">
        <v>3</v>
      </c>
      <c r="E28" s="5">
        <v>6</v>
      </c>
      <c r="F28" s="5">
        <v>2009</v>
      </c>
      <c r="G28" s="5" t="s">
        <v>8</v>
      </c>
      <c r="H28" s="5" t="s">
        <v>177</v>
      </c>
      <c r="I28" s="5" t="s">
        <v>12</v>
      </c>
      <c r="J28" s="6" t="str">
        <f>INDEX(Sheet1!$B$1:$B$71,MATCH($C28,Sheet1!$A$1:$A$71,0))</f>
        <v>김봉훈</v>
      </c>
    </row>
    <row r="29" spans="1:10" ht="20.100000000000001" customHeight="1">
      <c r="A29" s="2">
        <v>25</v>
      </c>
      <c r="B29" s="5">
        <v>20927706</v>
      </c>
      <c r="C29" s="5" t="s">
        <v>69</v>
      </c>
      <c r="D29" s="5">
        <v>3</v>
      </c>
      <c r="E29" s="5">
        <v>6</v>
      </c>
      <c r="F29" s="5">
        <v>2009</v>
      </c>
      <c r="G29" s="5" t="s">
        <v>8</v>
      </c>
      <c r="H29" s="5" t="s">
        <v>177</v>
      </c>
      <c r="I29" s="5" t="s">
        <v>12</v>
      </c>
      <c r="J29" s="6" t="str">
        <f>INDEX(Sheet1!$B$1:$B$71,MATCH($C29,Sheet1!$A$1:$A$71,0))</f>
        <v>이덕영</v>
      </c>
    </row>
    <row r="30" spans="1:10" ht="20.100000000000001" customHeight="1">
      <c r="A30" s="2">
        <v>26</v>
      </c>
      <c r="B30" s="5">
        <v>20927751</v>
      </c>
      <c r="C30" s="5" t="s">
        <v>14</v>
      </c>
      <c r="D30" s="5">
        <v>3</v>
      </c>
      <c r="E30" s="5">
        <v>6</v>
      </c>
      <c r="F30" s="5">
        <v>2009</v>
      </c>
      <c r="G30" s="5" t="s">
        <v>8</v>
      </c>
      <c r="H30" s="5" t="s">
        <v>177</v>
      </c>
      <c r="I30" s="5" t="s">
        <v>12</v>
      </c>
      <c r="J30" s="6" t="str">
        <f>INDEX(Sheet1!$B$1:$B$71,MATCH($C30,Sheet1!$A$1:$A$71,0))</f>
        <v>윤재웅</v>
      </c>
    </row>
    <row r="31" spans="1:10" ht="20.100000000000001" customHeight="1">
      <c r="A31" s="2">
        <v>27</v>
      </c>
      <c r="B31" s="5">
        <v>20927829</v>
      </c>
      <c r="C31" s="5" t="s">
        <v>86</v>
      </c>
      <c r="D31" s="5">
        <v>3</v>
      </c>
      <c r="E31" s="5">
        <v>6</v>
      </c>
      <c r="F31" s="5">
        <v>2009</v>
      </c>
      <c r="G31" s="5" t="s">
        <v>8</v>
      </c>
      <c r="H31" s="5" t="s">
        <v>177</v>
      </c>
      <c r="I31" s="5" t="s">
        <v>12</v>
      </c>
      <c r="J31" s="6" t="str">
        <f>INDEX(Sheet1!$B$1:$B$71,MATCH($C31,Sheet1!$A$1:$A$71,0))</f>
        <v>김세호</v>
      </c>
    </row>
    <row r="32" spans="1:10" ht="20.100000000000001" customHeight="1">
      <c r="A32" s="2">
        <v>28</v>
      </c>
      <c r="B32" s="5">
        <v>20927939</v>
      </c>
      <c r="C32" s="5" t="s">
        <v>112</v>
      </c>
      <c r="D32" s="5">
        <v>3</v>
      </c>
      <c r="E32" s="5">
        <v>6</v>
      </c>
      <c r="F32" s="5">
        <v>2009</v>
      </c>
      <c r="G32" s="5" t="s">
        <v>8</v>
      </c>
      <c r="H32" s="5" t="s">
        <v>177</v>
      </c>
      <c r="I32" s="5" t="s">
        <v>12</v>
      </c>
      <c r="J32" s="6" t="str">
        <f>INDEX(Sheet1!$B$1:$B$71,MATCH($C32,Sheet1!$A$1:$A$71,0))</f>
        <v>윤재웅</v>
      </c>
    </row>
    <row r="33" spans="1:10" ht="20.100000000000001" customHeight="1">
      <c r="A33" s="2">
        <v>29</v>
      </c>
      <c r="B33" s="5">
        <v>20928035</v>
      </c>
      <c r="C33" s="5" t="s">
        <v>96</v>
      </c>
      <c r="D33" s="5">
        <v>3</v>
      </c>
      <c r="E33" s="5">
        <v>6</v>
      </c>
      <c r="F33" s="5">
        <v>2009</v>
      </c>
      <c r="G33" s="5" t="s">
        <v>8</v>
      </c>
      <c r="H33" s="5" t="s">
        <v>177</v>
      </c>
      <c r="I33" s="5" t="s">
        <v>12</v>
      </c>
      <c r="J33" s="6" t="str">
        <f>INDEX(Sheet1!$B$1:$B$71,MATCH($C33,Sheet1!$A$1:$A$71,0))</f>
        <v>박철재</v>
      </c>
    </row>
    <row r="34" spans="1:10" ht="20.100000000000001" customHeight="1">
      <c r="A34" s="2">
        <v>30</v>
      </c>
      <c r="B34" s="5">
        <v>20928064</v>
      </c>
      <c r="C34" s="5" t="s">
        <v>73</v>
      </c>
      <c r="D34" s="5">
        <v>3</v>
      </c>
      <c r="E34" s="5">
        <v>6</v>
      </c>
      <c r="F34" s="5">
        <v>2009</v>
      </c>
      <c r="G34" s="5" t="s">
        <v>8</v>
      </c>
      <c r="H34" s="5" t="s">
        <v>177</v>
      </c>
      <c r="I34" s="5" t="s">
        <v>12</v>
      </c>
      <c r="J34" s="6" t="str">
        <f>INDEX(Sheet1!$B$1:$B$71,MATCH($C34,Sheet1!$A$1:$A$71,0))</f>
        <v>박철재</v>
      </c>
    </row>
    <row r="35" spans="1:10" ht="20.100000000000001" customHeight="1">
      <c r="A35" s="2">
        <v>31</v>
      </c>
      <c r="B35" s="5">
        <v>20928077</v>
      </c>
      <c r="C35" s="5" t="s">
        <v>108</v>
      </c>
      <c r="D35" s="5">
        <v>3</v>
      </c>
      <c r="E35" s="5">
        <v>6</v>
      </c>
      <c r="F35" s="5">
        <v>2009</v>
      </c>
      <c r="G35" s="5" t="s">
        <v>8</v>
      </c>
      <c r="H35" s="5" t="s">
        <v>177</v>
      </c>
      <c r="I35" s="5" t="s">
        <v>12</v>
      </c>
      <c r="J35" s="6" t="str">
        <f>INDEX(Sheet1!$B$1:$B$71,MATCH($C35,Sheet1!$A$1:$A$71,0))</f>
        <v>이덕영</v>
      </c>
    </row>
    <row r="36" spans="1:10" ht="20.100000000000001" customHeight="1">
      <c r="A36" s="2">
        <v>32</v>
      </c>
      <c r="B36" s="5">
        <v>20928158</v>
      </c>
      <c r="C36" s="5" t="s">
        <v>87</v>
      </c>
      <c r="D36" s="5">
        <v>3</v>
      </c>
      <c r="E36" s="5">
        <v>6</v>
      </c>
      <c r="F36" s="5">
        <v>2009</v>
      </c>
      <c r="G36" s="5" t="s">
        <v>8</v>
      </c>
      <c r="H36" s="5" t="s">
        <v>177</v>
      </c>
      <c r="I36" s="5" t="s">
        <v>12</v>
      </c>
      <c r="J36" s="6" t="str">
        <f>INDEX(Sheet1!$B$1:$B$71,MATCH($C36,Sheet1!$A$1:$A$71,0))</f>
        <v>이덕영</v>
      </c>
    </row>
    <row r="37" spans="1:10" ht="20.100000000000001" customHeight="1">
      <c r="A37" s="2">
        <v>33</v>
      </c>
      <c r="B37" s="5">
        <v>20928161</v>
      </c>
      <c r="C37" s="5" t="s">
        <v>102</v>
      </c>
      <c r="D37" s="5">
        <v>3</v>
      </c>
      <c r="E37" s="5">
        <v>6</v>
      </c>
      <c r="F37" s="5">
        <v>2009</v>
      </c>
      <c r="G37" s="5" t="s">
        <v>8</v>
      </c>
      <c r="H37" s="5" t="s">
        <v>177</v>
      </c>
      <c r="I37" s="5" t="s">
        <v>12</v>
      </c>
      <c r="J37" s="6" t="str">
        <f>INDEX(Sheet1!$B$1:$B$71,MATCH($C37,Sheet1!$A$1:$A$71,0))</f>
        <v>김봉훈</v>
      </c>
    </row>
    <row r="38" spans="1:10" ht="20.100000000000001" customHeight="1">
      <c r="A38" s="2">
        <v>34</v>
      </c>
      <c r="B38" s="5">
        <v>20928352</v>
      </c>
      <c r="C38" s="5" t="s">
        <v>59</v>
      </c>
      <c r="D38" s="5">
        <v>3</v>
      </c>
      <c r="E38" s="5">
        <v>6</v>
      </c>
      <c r="F38" s="5">
        <v>2009</v>
      </c>
      <c r="G38" s="5" t="s">
        <v>8</v>
      </c>
      <c r="H38" s="5" t="s">
        <v>177</v>
      </c>
      <c r="I38" s="5" t="s">
        <v>12</v>
      </c>
      <c r="J38" s="6" t="str">
        <f>INDEX(Sheet1!$B$1:$B$71,MATCH($C38,Sheet1!$A$1:$A$71,0))</f>
        <v>김세호</v>
      </c>
    </row>
    <row r="39" spans="1:10" ht="20.100000000000001" customHeight="1">
      <c r="A39" s="2">
        <v>35</v>
      </c>
      <c r="B39" s="5">
        <v>20928501</v>
      </c>
      <c r="C39" s="5" t="s">
        <v>106</v>
      </c>
      <c r="D39" s="5">
        <v>3</v>
      </c>
      <c r="E39" s="5">
        <v>6</v>
      </c>
      <c r="F39" s="5">
        <v>2009</v>
      </c>
      <c r="G39" s="5" t="s">
        <v>8</v>
      </c>
      <c r="H39" s="5" t="s">
        <v>177</v>
      </c>
      <c r="I39" s="5" t="s">
        <v>12</v>
      </c>
      <c r="J39" s="6" t="str">
        <f>INDEX(Sheet1!$B$1:$B$71,MATCH($C39,Sheet1!$A$1:$A$71,0))</f>
        <v>박철재</v>
      </c>
    </row>
    <row r="40" spans="1:10" ht="20.100000000000001" customHeight="1">
      <c r="A40" s="2">
        <v>36</v>
      </c>
      <c r="B40" s="5">
        <v>20928543</v>
      </c>
      <c r="C40" s="5" t="s">
        <v>110</v>
      </c>
      <c r="D40" s="5">
        <v>3</v>
      </c>
      <c r="E40" s="5">
        <v>6</v>
      </c>
      <c r="F40" s="5">
        <v>2009</v>
      </c>
      <c r="G40" s="5" t="s">
        <v>8</v>
      </c>
      <c r="H40" s="5" t="s">
        <v>177</v>
      </c>
      <c r="I40" s="5" t="s">
        <v>12</v>
      </c>
      <c r="J40" s="6" t="str">
        <f>INDEX(Sheet1!$B$1:$B$71,MATCH($C40,Sheet1!$A$1:$A$71,0))</f>
        <v>박철재</v>
      </c>
    </row>
    <row r="41" spans="1:10" ht="20.100000000000001" customHeight="1">
      <c r="A41" s="2">
        <v>37</v>
      </c>
      <c r="B41" s="5">
        <v>20928653</v>
      </c>
      <c r="C41" s="5" t="s">
        <v>95</v>
      </c>
      <c r="D41" s="5">
        <v>3</v>
      </c>
      <c r="E41" s="5">
        <v>6</v>
      </c>
      <c r="F41" s="5">
        <v>2009</v>
      </c>
      <c r="G41" s="5" t="s">
        <v>8</v>
      </c>
      <c r="H41" s="5" t="s">
        <v>177</v>
      </c>
      <c r="I41" s="5" t="s">
        <v>12</v>
      </c>
      <c r="J41" s="6" t="str">
        <f>INDEX(Sheet1!$B$1:$B$71,MATCH($C41,Sheet1!$A$1:$A$71,0))</f>
        <v>김세호</v>
      </c>
    </row>
    <row r="42" spans="1:10" ht="20.100000000000001" customHeight="1">
      <c r="A42" s="2">
        <v>38</v>
      </c>
      <c r="B42" s="5">
        <v>20928682</v>
      </c>
      <c r="C42" s="5" t="s">
        <v>114</v>
      </c>
      <c r="D42" s="5">
        <v>3</v>
      </c>
      <c r="E42" s="5">
        <v>6</v>
      </c>
      <c r="F42" s="5">
        <v>2009</v>
      </c>
      <c r="G42" s="5" t="s">
        <v>8</v>
      </c>
      <c r="H42" s="5" t="s">
        <v>177</v>
      </c>
      <c r="I42" s="5" t="s">
        <v>12</v>
      </c>
      <c r="J42" s="6" t="str">
        <f>INDEX(Sheet1!$B$1:$B$71,MATCH($C42,Sheet1!$A$1:$A$71,0))</f>
        <v>박철재</v>
      </c>
    </row>
    <row r="43" spans="1:10" ht="20.100000000000001" customHeight="1">
      <c r="A43" s="2">
        <v>39</v>
      </c>
      <c r="B43" s="5">
        <v>21028015</v>
      </c>
      <c r="C43" s="5" t="s">
        <v>80</v>
      </c>
      <c r="D43" s="5">
        <v>3</v>
      </c>
      <c r="E43" s="5">
        <v>6</v>
      </c>
      <c r="F43" s="5">
        <v>2010</v>
      </c>
      <c r="G43" s="5" t="s">
        <v>8</v>
      </c>
      <c r="H43" s="5" t="s">
        <v>177</v>
      </c>
      <c r="I43" s="5" t="s">
        <v>12</v>
      </c>
      <c r="J43" s="6" t="str">
        <f>INDEX(Sheet1!$B$1:$B$71,MATCH($C43,Sheet1!$A$1:$A$71,0))</f>
        <v>윤재웅</v>
      </c>
    </row>
    <row r="44" spans="1:10" ht="20.100000000000001" customHeight="1">
      <c r="A44" s="2">
        <v>40</v>
      </c>
      <c r="B44" s="5">
        <v>21028206</v>
      </c>
      <c r="C44" s="5" t="s">
        <v>107</v>
      </c>
      <c r="D44" s="5">
        <v>3</v>
      </c>
      <c r="E44" s="5">
        <v>6</v>
      </c>
      <c r="F44" s="5">
        <v>2010</v>
      </c>
      <c r="G44" s="5" t="s">
        <v>8</v>
      </c>
      <c r="H44" s="5" t="s">
        <v>177</v>
      </c>
      <c r="I44" s="5" t="s">
        <v>12</v>
      </c>
      <c r="J44" s="6" t="str">
        <f>INDEX(Sheet1!$B$1:$B$71,MATCH($C44,Sheet1!$A$1:$A$71,0))</f>
        <v>박철재</v>
      </c>
    </row>
    <row r="45" spans="1:10" ht="20.100000000000001" customHeight="1">
      <c r="A45" s="2">
        <v>41</v>
      </c>
      <c r="B45" s="5">
        <v>21028947</v>
      </c>
      <c r="C45" s="5" t="s">
        <v>97</v>
      </c>
      <c r="D45" s="5">
        <v>3</v>
      </c>
      <c r="E45" s="5">
        <v>6</v>
      </c>
      <c r="F45" s="5">
        <v>2010</v>
      </c>
      <c r="G45" s="5" t="s">
        <v>8</v>
      </c>
      <c r="H45" s="5" t="s">
        <v>177</v>
      </c>
      <c r="I45" s="5" t="s">
        <v>12</v>
      </c>
      <c r="J45" s="6" t="str">
        <f>INDEX(Sheet1!$B$1:$B$71,MATCH($C45,Sheet1!$A$1:$A$71,0))</f>
        <v>박철재</v>
      </c>
    </row>
    <row r="46" spans="1:10" ht="20.100000000000001" customHeight="1">
      <c r="A46" s="2">
        <v>42</v>
      </c>
      <c r="B46" s="5">
        <v>21128025</v>
      </c>
      <c r="C46" s="5" t="s">
        <v>9</v>
      </c>
      <c r="D46" s="5">
        <v>3</v>
      </c>
      <c r="E46" s="5">
        <v>6</v>
      </c>
      <c r="F46" s="5">
        <v>2011</v>
      </c>
      <c r="G46" s="5" t="s">
        <v>8</v>
      </c>
      <c r="H46" s="5" t="s">
        <v>177</v>
      </c>
      <c r="I46" s="5" t="s">
        <v>12</v>
      </c>
      <c r="J46" s="6" t="str">
        <f>INDEX(Sheet1!$B$1:$B$71,MATCH($C46,Sheet1!$A$1:$A$71,0))</f>
        <v>김세호</v>
      </c>
    </row>
    <row r="47" spans="1:10" ht="20.100000000000001" customHeight="1">
      <c r="A47" s="2">
        <v>43</v>
      </c>
      <c r="B47" s="5">
        <v>21128151</v>
      </c>
      <c r="C47" s="5" t="s">
        <v>100</v>
      </c>
      <c r="D47" s="5">
        <v>3</v>
      </c>
      <c r="E47" s="5">
        <v>6</v>
      </c>
      <c r="F47" s="5">
        <v>2011</v>
      </c>
      <c r="G47" s="5" t="s">
        <v>8</v>
      </c>
      <c r="H47" s="5" t="s">
        <v>177</v>
      </c>
      <c r="I47" s="5" t="s">
        <v>12</v>
      </c>
      <c r="J47" s="6" t="str">
        <f>INDEX(Sheet1!$B$1:$B$71,MATCH($C47,Sheet1!$A$1:$A$71,0))</f>
        <v>이덕영</v>
      </c>
    </row>
    <row r="48" spans="1:10" ht="20.100000000000001" customHeight="1">
      <c r="A48" s="2">
        <v>44</v>
      </c>
      <c r="B48" s="5">
        <v>21182197</v>
      </c>
      <c r="C48" s="5" t="s">
        <v>76</v>
      </c>
      <c r="D48" s="5">
        <v>3</v>
      </c>
      <c r="E48" s="5">
        <v>6</v>
      </c>
      <c r="F48" s="5">
        <v>2013</v>
      </c>
      <c r="G48" s="5" t="s">
        <v>8</v>
      </c>
      <c r="H48" s="5" t="s">
        <v>178</v>
      </c>
      <c r="I48" s="5" t="s">
        <v>12</v>
      </c>
      <c r="J48" s="6" t="str">
        <f>INDEX(Sheet1!$B$1:$B$71,MATCH($C48,Sheet1!$A$1:$A$71,0))</f>
        <v>윤재웅</v>
      </c>
    </row>
    <row r="49" spans="1:10" ht="20.100000000000001" customHeight="1">
      <c r="A49" s="2">
        <v>45</v>
      </c>
      <c r="B49" s="5">
        <v>21182207</v>
      </c>
      <c r="C49" s="5" t="s">
        <v>98</v>
      </c>
      <c r="D49" s="5">
        <v>3</v>
      </c>
      <c r="E49" s="5">
        <v>6</v>
      </c>
      <c r="F49" s="5">
        <v>2013</v>
      </c>
      <c r="G49" s="5" t="s">
        <v>8</v>
      </c>
      <c r="H49" s="5" t="s">
        <v>178</v>
      </c>
      <c r="I49" s="5" t="s">
        <v>12</v>
      </c>
      <c r="J49" s="6" t="str">
        <f>INDEX(Sheet1!$B$1:$B$71,MATCH($C49,Sheet1!$A$1:$A$71,0))</f>
        <v>윤재웅</v>
      </c>
    </row>
    <row r="50" spans="1:10" ht="20.100000000000001" customHeight="1">
      <c r="A50" s="2">
        <v>46</v>
      </c>
      <c r="B50" s="5">
        <v>21182210</v>
      </c>
      <c r="C50" s="5" t="s">
        <v>113</v>
      </c>
      <c r="D50" s="5">
        <v>3</v>
      </c>
      <c r="E50" s="5">
        <v>6</v>
      </c>
      <c r="F50" s="5">
        <v>2013</v>
      </c>
      <c r="G50" s="5" t="s">
        <v>8</v>
      </c>
      <c r="H50" s="5" t="s">
        <v>178</v>
      </c>
      <c r="I50" s="5" t="s">
        <v>12</v>
      </c>
      <c r="J50" s="6" t="str">
        <f>INDEX(Sheet1!$B$1:$B$71,MATCH($C50,Sheet1!$A$1:$A$71,0))</f>
        <v>윤재웅</v>
      </c>
    </row>
    <row r="51" spans="1:10" ht="20.100000000000001" customHeight="1">
      <c r="A51" s="2">
        <v>47</v>
      </c>
      <c r="B51" s="5">
        <v>21182223</v>
      </c>
      <c r="C51" s="5" t="s">
        <v>99</v>
      </c>
      <c r="D51" s="5">
        <v>3</v>
      </c>
      <c r="E51" s="5">
        <v>6</v>
      </c>
      <c r="F51" s="5">
        <v>2013</v>
      </c>
      <c r="G51" s="5" t="s">
        <v>8</v>
      </c>
      <c r="H51" s="5" t="s">
        <v>178</v>
      </c>
      <c r="I51" s="5" t="s">
        <v>12</v>
      </c>
      <c r="J51" s="6" t="str">
        <f>INDEX(Sheet1!$B$1:$B$71,MATCH($C51,Sheet1!$A$1:$A$71,0))</f>
        <v>윤재웅</v>
      </c>
    </row>
    <row r="52" spans="1:10" ht="20.100000000000001" customHeight="1">
      <c r="A52" s="2">
        <v>48</v>
      </c>
      <c r="B52" s="5">
        <v>21182249</v>
      </c>
      <c r="C52" s="5" t="s">
        <v>83</v>
      </c>
      <c r="D52" s="5">
        <v>3</v>
      </c>
      <c r="E52" s="5">
        <v>6</v>
      </c>
      <c r="F52" s="5">
        <v>2013</v>
      </c>
      <c r="G52" s="5" t="s">
        <v>8</v>
      </c>
      <c r="H52" s="5" t="s">
        <v>178</v>
      </c>
      <c r="I52" s="5" t="s">
        <v>12</v>
      </c>
      <c r="J52" s="6" t="str">
        <f>INDEX(Sheet1!$B$1:$B$71,MATCH($C52,Sheet1!$A$1:$A$71,0))</f>
        <v>윤재웅</v>
      </c>
    </row>
    <row r="53" spans="1:10" ht="20.100000000000001" customHeight="1">
      <c r="A53" s="2">
        <v>49</v>
      </c>
      <c r="B53" s="5">
        <v>21182252</v>
      </c>
      <c r="C53" s="5" t="s">
        <v>93</v>
      </c>
      <c r="D53" s="5">
        <v>3</v>
      </c>
      <c r="E53" s="5">
        <v>6</v>
      </c>
      <c r="F53" s="5">
        <v>2013</v>
      </c>
      <c r="G53" s="5" t="s">
        <v>8</v>
      </c>
      <c r="H53" s="5" t="s">
        <v>178</v>
      </c>
      <c r="I53" s="5" t="s">
        <v>12</v>
      </c>
      <c r="J53" s="6" t="str">
        <f>INDEX(Sheet1!$B$1:$B$71,MATCH($C53,Sheet1!$A$1:$A$71,0))</f>
        <v>윤재웅</v>
      </c>
    </row>
    <row r="54" spans="1:10" ht="20.100000000000001" customHeight="1"/>
    <row r="55" spans="1:10" ht="20.100000000000001" customHeight="1">
      <c r="A55" s="11" t="s">
        <v>17</v>
      </c>
      <c r="B55" s="11"/>
      <c r="C55" s="11"/>
      <c r="D55" s="11"/>
      <c r="E55" s="11"/>
      <c r="F55" s="11"/>
      <c r="G55" s="11"/>
      <c r="H55" s="11"/>
      <c r="I55" s="11"/>
    </row>
    <row r="56" spans="1:10" ht="20.100000000000001" customHeight="1">
      <c r="A56" s="2" t="s">
        <v>4</v>
      </c>
      <c r="B56" s="2" t="s">
        <v>5</v>
      </c>
      <c r="C56" s="2" t="s">
        <v>6</v>
      </c>
      <c r="D56" s="2" t="s">
        <v>0</v>
      </c>
      <c r="E56" s="2" t="s">
        <v>1</v>
      </c>
      <c r="F56" s="2" t="s">
        <v>2</v>
      </c>
      <c r="G56" s="2" t="s">
        <v>3</v>
      </c>
      <c r="H56" s="4" t="s">
        <v>176</v>
      </c>
      <c r="I56" s="2" t="s">
        <v>7</v>
      </c>
      <c r="J56" s="6" t="s">
        <v>175</v>
      </c>
    </row>
    <row r="57" spans="1:10" ht="20.100000000000001" customHeight="1">
      <c r="A57" s="2">
        <v>1</v>
      </c>
      <c r="B57" s="5">
        <v>20728895</v>
      </c>
      <c r="C57" s="5" t="s">
        <v>74</v>
      </c>
      <c r="D57" s="5">
        <v>3</v>
      </c>
      <c r="E57" s="5">
        <v>6</v>
      </c>
      <c r="F57" s="5">
        <v>2007</v>
      </c>
      <c r="G57" s="5" t="s">
        <v>8</v>
      </c>
      <c r="H57" s="5" t="s">
        <v>177</v>
      </c>
      <c r="I57" s="5" t="s">
        <v>10</v>
      </c>
      <c r="J57" s="6" t="str">
        <f>INDEX(Sheet1!$B$1:$B$71,MATCH(C57,Sheet1!$A$1:$A$71,0))</f>
        <v>박철재</v>
      </c>
    </row>
    <row r="58" spans="1:10" ht="20.100000000000001" customHeight="1">
      <c r="A58" s="4">
        <v>2</v>
      </c>
      <c r="B58" s="5">
        <v>21027867</v>
      </c>
      <c r="C58" s="5" t="s">
        <v>67</v>
      </c>
      <c r="D58" s="5">
        <v>3</v>
      </c>
      <c r="E58" s="5">
        <v>6</v>
      </c>
      <c r="F58" s="5">
        <v>2010</v>
      </c>
      <c r="G58" s="5" t="s">
        <v>8</v>
      </c>
      <c r="H58" s="5" t="s">
        <v>177</v>
      </c>
      <c r="I58" s="5" t="s">
        <v>10</v>
      </c>
      <c r="J58" s="6" t="str">
        <f>INDEX(Sheet1!$B$1:$B$71,MATCH(C58,Sheet1!$A$1:$A$71,0))</f>
        <v>이덕영</v>
      </c>
    </row>
    <row r="59" spans="1:10" ht="20.100000000000001" customHeight="1"/>
    <row r="60" spans="1:10" ht="20.100000000000001" customHeight="1"/>
    <row r="61" spans="1:10" ht="20.100000000000001" customHeight="1"/>
    <row r="62" spans="1:10" ht="20.100000000000001" customHeight="1"/>
    <row r="63" spans="1:10" ht="20.100000000000001" customHeight="1"/>
    <row r="64" spans="1:10" ht="20.100000000000001" customHeight="1"/>
    <row r="65" ht="20.100000000000001" customHeight="1"/>
    <row r="66" ht="20.100000000000001" customHeight="1"/>
  </sheetData>
  <mergeCells count="3">
    <mergeCell ref="A3:G3"/>
    <mergeCell ref="A1:I1"/>
    <mergeCell ref="A55:I55"/>
  </mergeCells>
  <phoneticPr fontId="18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6"/>
  <sheetViews>
    <sheetView topLeftCell="A48" workbookViewId="0">
      <selection activeCell="D67" sqref="D67"/>
    </sheetView>
  </sheetViews>
  <sheetFormatPr defaultRowHeight="16.5"/>
  <sheetData>
    <row r="1" spans="1:5">
      <c r="A1" s="7" t="s">
        <v>110</v>
      </c>
      <c r="B1" s="7" t="s">
        <v>127</v>
      </c>
      <c r="D1" s="7" t="s">
        <v>174</v>
      </c>
      <c r="E1" s="7" t="s">
        <v>145</v>
      </c>
    </row>
    <row r="2" spans="1:5">
      <c r="A2" s="7" t="s">
        <v>111</v>
      </c>
      <c r="B2" s="7" t="s">
        <v>124</v>
      </c>
      <c r="D2" s="7" t="s">
        <v>62</v>
      </c>
      <c r="E2" s="7" t="s">
        <v>145</v>
      </c>
    </row>
    <row r="3" spans="1:5">
      <c r="A3" s="7" t="s">
        <v>112</v>
      </c>
      <c r="B3" s="7" t="s">
        <v>128</v>
      </c>
      <c r="D3" s="7" t="s">
        <v>20</v>
      </c>
      <c r="E3" s="7" t="s">
        <v>144</v>
      </c>
    </row>
    <row r="4" spans="1:5">
      <c r="A4" s="7" t="s">
        <v>113</v>
      </c>
      <c r="B4" s="7" t="s">
        <v>128</v>
      </c>
      <c r="D4" s="7" t="s">
        <v>173</v>
      </c>
      <c r="E4" s="7" t="s">
        <v>147</v>
      </c>
    </row>
    <row r="5" spans="1:5">
      <c r="A5" s="7" t="s">
        <v>114</v>
      </c>
      <c r="B5" s="7" t="s">
        <v>127</v>
      </c>
      <c r="D5" s="7" t="s">
        <v>172</v>
      </c>
      <c r="E5" s="7" t="s">
        <v>145</v>
      </c>
    </row>
    <row r="6" spans="1:5">
      <c r="A6" s="7" t="s">
        <v>67</v>
      </c>
      <c r="B6" s="7" t="s">
        <v>122</v>
      </c>
      <c r="D6" s="7" t="s">
        <v>21</v>
      </c>
      <c r="E6" s="7" t="s">
        <v>144</v>
      </c>
    </row>
    <row r="7" spans="1:5">
      <c r="A7" s="7" t="s">
        <v>9</v>
      </c>
      <c r="B7" s="7" t="s">
        <v>119</v>
      </c>
      <c r="D7" s="7" t="s">
        <v>171</v>
      </c>
      <c r="E7" s="7" t="s">
        <v>145</v>
      </c>
    </row>
    <row r="8" spans="1:5">
      <c r="A8" s="7" t="s">
        <v>68</v>
      </c>
      <c r="B8" s="7" t="s">
        <v>127</v>
      </c>
      <c r="D8" s="7" t="s">
        <v>170</v>
      </c>
      <c r="E8" s="7" t="s">
        <v>147</v>
      </c>
    </row>
    <row r="9" spans="1:5">
      <c r="A9" s="7" t="s">
        <v>143</v>
      </c>
      <c r="B9" s="7" t="s">
        <v>127</v>
      </c>
      <c r="D9" s="7" t="s">
        <v>169</v>
      </c>
      <c r="E9" s="7" t="s">
        <v>147</v>
      </c>
    </row>
    <row r="10" spans="1:5">
      <c r="A10" s="7" t="s">
        <v>69</v>
      </c>
      <c r="B10" s="7" t="s">
        <v>122</v>
      </c>
      <c r="D10" s="7" t="s">
        <v>19</v>
      </c>
      <c r="E10" s="7" t="s">
        <v>144</v>
      </c>
    </row>
    <row r="11" spans="1:5">
      <c r="A11" s="7" t="s">
        <v>70</v>
      </c>
      <c r="B11" s="7" t="s">
        <v>128</v>
      </c>
      <c r="D11" s="7" t="s">
        <v>22</v>
      </c>
      <c r="E11" s="7" t="s">
        <v>147</v>
      </c>
    </row>
    <row r="12" spans="1:5">
      <c r="A12" s="7" t="s">
        <v>142</v>
      </c>
      <c r="B12" s="7" t="s">
        <v>128</v>
      </c>
      <c r="D12" s="7" t="s">
        <v>168</v>
      </c>
      <c r="E12" s="7" t="s">
        <v>147</v>
      </c>
    </row>
    <row r="13" spans="1:5">
      <c r="A13" s="7" t="s">
        <v>141</v>
      </c>
      <c r="B13" s="7" t="s">
        <v>128</v>
      </c>
      <c r="D13" s="7" t="s">
        <v>23</v>
      </c>
      <c r="E13" s="7" t="s">
        <v>147</v>
      </c>
    </row>
    <row r="14" spans="1:5">
      <c r="A14" s="7" t="s">
        <v>140</v>
      </c>
      <c r="B14" s="7" t="s">
        <v>122</v>
      </c>
      <c r="D14" s="7" t="s">
        <v>24</v>
      </c>
      <c r="E14" s="7" t="s">
        <v>144</v>
      </c>
    </row>
    <row r="15" spans="1:5">
      <c r="A15" s="7" t="s">
        <v>71</v>
      </c>
      <c r="B15" s="7" t="s">
        <v>122</v>
      </c>
      <c r="D15" s="7" t="s">
        <v>25</v>
      </c>
      <c r="E15" s="7" t="s">
        <v>144</v>
      </c>
    </row>
    <row r="16" spans="1:5">
      <c r="A16" s="7" t="s">
        <v>72</v>
      </c>
      <c r="B16" s="7" t="s">
        <v>119</v>
      </c>
      <c r="D16" s="7" t="s">
        <v>26</v>
      </c>
      <c r="E16" s="7" t="s">
        <v>144</v>
      </c>
    </row>
    <row r="17" spans="1:5">
      <c r="A17" s="7" t="s">
        <v>73</v>
      </c>
      <c r="B17" s="7" t="s">
        <v>127</v>
      </c>
      <c r="D17" s="7" t="s">
        <v>56</v>
      </c>
      <c r="E17" s="7" t="s">
        <v>147</v>
      </c>
    </row>
    <row r="18" spans="1:5">
      <c r="A18" s="7" t="s">
        <v>74</v>
      </c>
      <c r="B18" s="7" t="s">
        <v>127</v>
      </c>
      <c r="D18" s="7" t="s">
        <v>57</v>
      </c>
      <c r="E18" s="7" t="s">
        <v>147</v>
      </c>
    </row>
    <row r="19" spans="1:5">
      <c r="A19" s="7" t="s">
        <v>75</v>
      </c>
      <c r="B19" s="7" t="s">
        <v>122</v>
      </c>
      <c r="D19" s="7" t="s">
        <v>167</v>
      </c>
      <c r="E19" s="7" t="s">
        <v>145</v>
      </c>
    </row>
    <row r="20" spans="1:5">
      <c r="A20" s="7" t="s">
        <v>76</v>
      </c>
      <c r="B20" s="7" t="s">
        <v>128</v>
      </c>
      <c r="D20" s="7" t="s">
        <v>166</v>
      </c>
      <c r="E20" s="7" t="s">
        <v>145</v>
      </c>
    </row>
    <row r="21" spans="1:5">
      <c r="A21" s="7" t="s">
        <v>77</v>
      </c>
      <c r="B21" s="7" t="s">
        <v>127</v>
      </c>
      <c r="D21" s="7" t="s">
        <v>165</v>
      </c>
      <c r="E21" s="7" t="s">
        <v>144</v>
      </c>
    </row>
    <row r="22" spans="1:5">
      <c r="A22" s="7" t="s">
        <v>14</v>
      </c>
      <c r="B22" s="7" t="s">
        <v>128</v>
      </c>
      <c r="D22" s="7" t="s">
        <v>27</v>
      </c>
      <c r="E22" s="7" t="s">
        <v>145</v>
      </c>
    </row>
    <row r="23" spans="1:5">
      <c r="A23" s="7" t="s">
        <v>139</v>
      </c>
      <c r="B23" s="7" t="s">
        <v>124</v>
      </c>
      <c r="D23" s="7" t="s">
        <v>28</v>
      </c>
      <c r="E23" s="7" t="s">
        <v>145</v>
      </c>
    </row>
    <row r="24" spans="1:5">
      <c r="A24" s="7" t="s">
        <v>78</v>
      </c>
      <c r="B24" s="7" t="s">
        <v>128</v>
      </c>
      <c r="D24" s="7" t="s">
        <v>164</v>
      </c>
      <c r="E24" s="7" t="s">
        <v>147</v>
      </c>
    </row>
    <row r="25" spans="1:5">
      <c r="A25" s="7" t="s">
        <v>79</v>
      </c>
      <c r="B25" s="7" t="s">
        <v>122</v>
      </c>
      <c r="D25" s="7" t="s">
        <v>163</v>
      </c>
      <c r="E25" s="7" t="s">
        <v>147</v>
      </c>
    </row>
    <row r="26" spans="1:5">
      <c r="A26" s="7" t="s">
        <v>80</v>
      </c>
      <c r="B26" s="7" t="s">
        <v>128</v>
      </c>
      <c r="D26" s="7" t="s">
        <v>162</v>
      </c>
      <c r="E26" s="7" t="s">
        <v>144</v>
      </c>
    </row>
    <row r="27" spans="1:5">
      <c r="A27" s="7" t="s">
        <v>138</v>
      </c>
      <c r="B27" s="7" t="s">
        <v>124</v>
      </c>
      <c r="D27" s="7" t="s">
        <v>63</v>
      </c>
      <c r="E27" s="7" t="s">
        <v>147</v>
      </c>
    </row>
    <row r="28" spans="1:5">
      <c r="A28" s="7" t="s">
        <v>81</v>
      </c>
      <c r="B28" s="7" t="s">
        <v>124</v>
      </c>
      <c r="D28" s="7" t="s">
        <v>58</v>
      </c>
      <c r="E28" s="7" t="s">
        <v>147</v>
      </c>
    </row>
    <row r="29" spans="1:5">
      <c r="A29" s="7" t="s">
        <v>137</v>
      </c>
      <c r="B29" s="7" t="s">
        <v>124</v>
      </c>
      <c r="D29" s="7" t="s">
        <v>29</v>
      </c>
      <c r="E29" s="7" t="s">
        <v>144</v>
      </c>
    </row>
    <row r="30" spans="1:5">
      <c r="A30" s="7" t="s">
        <v>82</v>
      </c>
      <c r="B30" s="7" t="s">
        <v>119</v>
      </c>
      <c r="D30" s="7" t="s">
        <v>30</v>
      </c>
      <c r="E30" s="7" t="s">
        <v>145</v>
      </c>
    </row>
    <row r="31" spans="1:5">
      <c r="A31" s="7" t="s">
        <v>83</v>
      </c>
      <c r="B31" s="7" t="s">
        <v>128</v>
      </c>
      <c r="D31" s="7" t="s">
        <v>31</v>
      </c>
      <c r="E31" s="7" t="s">
        <v>144</v>
      </c>
    </row>
    <row r="32" spans="1:5">
      <c r="A32" s="7" t="s">
        <v>84</v>
      </c>
      <c r="B32" s="7" t="s">
        <v>127</v>
      </c>
      <c r="D32" s="7" t="s">
        <v>161</v>
      </c>
      <c r="E32" s="7" t="s">
        <v>145</v>
      </c>
    </row>
    <row r="33" spans="1:5">
      <c r="A33" s="7" t="s">
        <v>85</v>
      </c>
      <c r="B33" s="7" t="s">
        <v>127</v>
      </c>
      <c r="D33" s="7" t="s">
        <v>160</v>
      </c>
      <c r="E33" s="7" t="s">
        <v>147</v>
      </c>
    </row>
    <row r="34" spans="1:5">
      <c r="A34" s="7" t="s">
        <v>136</v>
      </c>
      <c r="B34" s="7" t="s">
        <v>128</v>
      </c>
      <c r="D34" s="7" t="s">
        <v>32</v>
      </c>
      <c r="E34" s="7" t="s">
        <v>144</v>
      </c>
    </row>
    <row r="35" spans="1:5">
      <c r="A35" s="7" t="s">
        <v>86</v>
      </c>
      <c r="B35" s="7" t="s">
        <v>119</v>
      </c>
      <c r="D35" s="7" t="s">
        <v>33</v>
      </c>
      <c r="E35" s="7" t="s">
        <v>145</v>
      </c>
    </row>
    <row r="36" spans="1:5">
      <c r="A36" s="7" t="s">
        <v>135</v>
      </c>
      <c r="B36" s="7" t="s">
        <v>122</v>
      </c>
      <c r="D36" s="7" t="s">
        <v>159</v>
      </c>
      <c r="E36" s="7" t="s">
        <v>147</v>
      </c>
    </row>
    <row r="37" spans="1:5">
      <c r="A37" s="7" t="s">
        <v>87</v>
      </c>
      <c r="B37" s="7" t="s">
        <v>122</v>
      </c>
      <c r="D37" s="7" t="s">
        <v>158</v>
      </c>
      <c r="E37" s="7" t="s">
        <v>145</v>
      </c>
    </row>
    <row r="38" spans="1:5">
      <c r="A38" s="7" t="s">
        <v>88</v>
      </c>
      <c r="B38" s="7" t="s">
        <v>122</v>
      </c>
      <c r="D38" s="7" t="s">
        <v>157</v>
      </c>
      <c r="E38" s="7" t="s">
        <v>144</v>
      </c>
    </row>
    <row r="39" spans="1:5">
      <c r="A39" s="7" t="s">
        <v>89</v>
      </c>
      <c r="B39" s="7" t="s">
        <v>128</v>
      </c>
      <c r="D39" s="7" t="s">
        <v>34</v>
      </c>
      <c r="E39" s="7" t="s">
        <v>147</v>
      </c>
    </row>
    <row r="40" spans="1:5">
      <c r="A40" s="7" t="s">
        <v>134</v>
      </c>
      <c r="B40" s="7" t="s">
        <v>124</v>
      </c>
      <c r="D40" s="7" t="s">
        <v>156</v>
      </c>
      <c r="E40" s="7" t="s">
        <v>145</v>
      </c>
    </row>
    <row r="41" spans="1:5">
      <c r="A41" s="7" t="s">
        <v>90</v>
      </c>
      <c r="B41" s="7" t="s">
        <v>128</v>
      </c>
      <c r="D41" s="7" t="s">
        <v>155</v>
      </c>
      <c r="E41" s="7" t="s">
        <v>144</v>
      </c>
    </row>
    <row r="42" spans="1:5">
      <c r="A42" s="7" t="s">
        <v>133</v>
      </c>
      <c r="B42" s="7" t="s">
        <v>124</v>
      </c>
      <c r="D42" s="7" t="s">
        <v>35</v>
      </c>
      <c r="E42" s="7" t="s">
        <v>145</v>
      </c>
    </row>
    <row r="43" spans="1:5">
      <c r="A43" s="7" t="s">
        <v>91</v>
      </c>
      <c r="B43" s="7" t="s">
        <v>128</v>
      </c>
      <c r="D43" s="7" t="s">
        <v>36</v>
      </c>
      <c r="E43" s="7" t="s">
        <v>144</v>
      </c>
    </row>
    <row r="44" spans="1:5">
      <c r="A44" s="7" t="s">
        <v>92</v>
      </c>
      <c r="B44" s="7" t="s">
        <v>128</v>
      </c>
      <c r="D44" s="7" t="s">
        <v>37</v>
      </c>
      <c r="E44" s="7" t="s">
        <v>147</v>
      </c>
    </row>
    <row r="45" spans="1:5">
      <c r="A45" s="7" t="s">
        <v>93</v>
      </c>
      <c r="B45" s="7" t="s">
        <v>128</v>
      </c>
      <c r="D45" s="7" t="s">
        <v>38</v>
      </c>
      <c r="E45" s="7" t="s">
        <v>147</v>
      </c>
    </row>
    <row r="46" spans="1:5">
      <c r="A46" s="7" t="s">
        <v>94</v>
      </c>
      <c r="B46" s="7" t="s">
        <v>119</v>
      </c>
      <c r="D46" s="7" t="s">
        <v>39</v>
      </c>
      <c r="E46" s="7" t="s">
        <v>145</v>
      </c>
    </row>
    <row r="47" spans="1:5">
      <c r="A47" s="7" t="s">
        <v>95</v>
      </c>
      <c r="B47" s="7" t="s">
        <v>119</v>
      </c>
      <c r="D47" s="7" t="s">
        <v>40</v>
      </c>
      <c r="E47" s="7" t="s">
        <v>144</v>
      </c>
    </row>
    <row r="48" spans="1:5">
      <c r="A48" s="7" t="s">
        <v>96</v>
      </c>
      <c r="B48" s="7" t="s">
        <v>127</v>
      </c>
      <c r="D48" s="7" t="s">
        <v>41</v>
      </c>
      <c r="E48" s="7" t="s">
        <v>145</v>
      </c>
    </row>
    <row r="49" spans="1:5">
      <c r="A49" s="7" t="s">
        <v>132</v>
      </c>
      <c r="B49" s="7" t="s">
        <v>124</v>
      </c>
      <c r="D49" s="7" t="s">
        <v>42</v>
      </c>
      <c r="E49" s="7" t="s">
        <v>147</v>
      </c>
    </row>
    <row r="50" spans="1:5">
      <c r="A50" s="7" t="s">
        <v>97</v>
      </c>
      <c r="B50" s="7" t="s">
        <v>127</v>
      </c>
      <c r="D50" s="7" t="s">
        <v>43</v>
      </c>
      <c r="E50" s="7" t="s">
        <v>144</v>
      </c>
    </row>
    <row r="51" spans="1:5">
      <c r="A51" s="7" t="s">
        <v>131</v>
      </c>
      <c r="B51" s="7" t="s">
        <v>127</v>
      </c>
      <c r="D51" s="7" t="s">
        <v>154</v>
      </c>
      <c r="E51" s="7" t="s">
        <v>145</v>
      </c>
    </row>
    <row r="52" spans="1:5">
      <c r="A52" s="7" t="s">
        <v>98</v>
      </c>
      <c r="B52" s="7" t="s">
        <v>128</v>
      </c>
      <c r="D52" s="7" t="s">
        <v>44</v>
      </c>
      <c r="E52" s="7" t="s">
        <v>147</v>
      </c>
    </row>
    <row r="53" spans="1:5">
      <c r="A53" s="7" t="s">
        <v>99</v>
      </c>
      <c r="B53" s="7" t="s">
        <v>128</v>
      </c>
      <c r="D53" s="7" t="s">
        <v>153</v>
      </c>
      <c r="E53" s="7" t="s">
        <v>147</v>
      </c>
    </row>
    <row r="54" spans="1:5">
      <c r="A54" s="7" t="s">
        <v>100</v>
      </c>
      <c r="B54" s="7" t="s">
        <v>122</v>
      </c>
      <c r="D54" s="7" t="s">
        <v>45</v>
      </c>
      <c r="E54" s="7" t="s">
        <v>147</v>
      </c>
    </row>
    <row r="55" spans="1:5">
      <c r="A55" s="7" t="s">
        <v>101</v>
      </c>
      <c r="B55" s="7" t="s">
        <v>119</v>
      </c>
      <c r="D55" s="7" t="s">
        <v>64</v>
      </c>
      <c r="E55" s="7" t="s">
        <v>144</v>
      </c>
    </row>
    <row r="56" spans="1:5">
      <c r="A56" s="7" t="s">
        <v>130</v>
      </c>
      <c r="B56" s="7" t="s">
        <v>122</v>
      </c>
      <c r="D56" s="7" t="s">
        <v>46</v>
      </c>
      <c r="E56" s="7" t="s">
        <v>147</v>
      </c>
    </row>
    <row r="57" spans="1:5">
      <c r="A57" s="7" t="s">
        <v>129</v>
      </c>
      <c r="B57" s="7" t="s">
        <v>127</v>
      </c>
      <c r="D57" s="7" t="s">
        <v>152</v>
      </c>
      <c r="E57" s="7" t="s">
        <v>145</v>
      </c>
    </row>
    <row r="58" spans="1:5">
      <c r="A58" s="7" t="s">
        <v>102</v>
      </c>
      <c r="B58" s="7" t="s">
        <v>124</v>
      </c>
      <c r="D58" s="7" t="s">
        <v>65</v>
      </c>
      <c r="E58" s="7" t="s">
        <v>147</v>
      </c>
    </row>
    <row r="59" spans="1:5">
      <c r="A59" s="7" t="s">
        <v>103</v>
      </c>
      <c r="B59" s="7" t="s">
        <v>127</v>
      </c>
      <c r="D59" s="7" t="s">
        <v>47</v>
      </c>
      <c r="E59" s="7" t="s">
        <v>145</v>
      </c>
    </row>
    <row r="60" spans="1:5">
      <c r="A60" s="7" t="s">
        <v>104</v>
      </c>
      <c r="B60" s="7" t="s">
        <v>128</v>
      </c>
      <c r="D60" s="7" t="s">
        <v>48</v>
      </c>
      <c r="E60" s="7" t="s">
        <v>147</v>
      </c>
    </row>
    <row r="61" spans="1:5">
      <c r="A61" s="7" t="s">
        <v>105</v>
      </c>
      <c r="B61" s="7" t="s">
        <v>128</v>
      </c>
      <c r="D61" s="7" t="s">
        <v>49</v>
      </c>
      <c r="E61" s="7" t="s">
        <v>144</v>
      </c>
    </row>
    <row r="62" spans="1:5">
      <c r="A62" s="7" t="s">
        <v>59</v>
      </c>
      <c r="B62" s="7" t="s">
        <v>119</v>
      </c>
      <c r="D62" s="7" t="s">
        <v>50</v>
      </c>
      <c r="E62" s="7" t="s">
        <v>145</v>
      </c>
    </row>
    <row r="63" spans="1:5">
      <c r="A63" s="7" t="s">
        <v>106</v>
      </c>
      <c r="B63" s="7" t="s">
        <v>127</v>
      </c>
      <c r="D63" s="7" t="s">
        <v>151</v>
      </c>
      <c r="E63" s="7" t="s">
        <v>145</v>
      </c>
    </row>
    <row r="64" spans="1:5">
      <c r="A64" s="7" t="s">
        <v>107</v>
      </c>
      <c r="B64" s="7" t="s">
        <v>127</v>
      </c>
      <c r="D64" s="7" t="s">
        <v>66</v>
      </c>
      <c r="E64" s="7" t="s">
        <v>144</v>
      </c>
    </row>
    <row r="65" spans="1:5">
      <c r="A65" s="7" t="s">
        <v>108</v>
      </c>
      <c r="B65" s="7" t="s">
        <v>122</v>
      </c>
      <c r="D65" s="7" t="s">
        <v>150</v>
      </c>
      <c r="E65" s="7" t="s">
        <v>147</v>
      </c>
    </row>
    <row r="66" spans="1:5">
      <c r="A66" s="7" t="s">
        <v>126</v>
      </c>
      <c r="B66" s="7" t="s">
        <v>124</v>
      </c>
      <c r="D66" s="7" t="s">
        <v>51</v>
      </c>
      <c r="E66" s="7" t="s">
        <v>145</v>
      </c>
    </row>
    <row r="67" spans="1:5">
      <c r="A67" s="7" t="s">
        <v>125</v>
      </c>
      <c r="B67" s="7" t="s">
        <v>124</v>
      </c>
      <c r="D67" s="7" t="s">
        <v>59</v>
      </c>
      <c r="E67" s="7" t="s">
        <v>144</v>
      </c>
    </row>
    <row r="68" spans="1:5">
      <c r="A68" s="7" t="s">
        <v>123</v>
      </c>
      <c r="B68" s="7" t="s">
        <v>122</v>
      </c>
      <c r="D68" s="7" t="s">
        <v>52</v>
      </c>
      <c r="E68" s="7" t="s">
        <v>144</v>
      </c>
    </row>
    <row r="69" spans="1:5">
      <c r="A69" s="7" t="s">
        <v>121</v>
      </c>
      <c r="B69" s="7" t="s">
        <v>119</v>
      </c>
      <c r="D69" s="7" t="s">
        <v>54</v>
      </c>
      <c r="E69" s="7" t="s">
        <v>147</v>
      </c>
    </row>
    <row r="70" spans="1:5">
      <c r="A70" s="7" t="s">
        <v>120</v>
      </c>
      <c r="B70" s="7" t="s">
        <v>119</v>
      </c>
      <c r="D70" s="7" t="s">
        <v>149</v>
      </c>
      <c r="E70" s="7" t="s">
        <v>144</v>
      </c>
    </row>
    <row r="71" spans="1:5">
      <c r="A71" s="7" t="s">
        <v>109</v>
      </c>
      <c r="B71" s="7" t="s">
        <v>119</v>
      </c>
      <c r="D71" s="7" t="s">
        <v>53</v>
      </c>
      <c r="E71" s="7" t="s">
        <v>147</v>
      </c>
    </row>
    <row r="72" spans="1:5">
      <c r="D72" s="7" t="s">
        <v>60</v>
      </c>
      <c r="E72" s="7" t="s">
        <v>144</v>
      </c>
    </row>
    <row r="73" spans="1:5">
      <c r="D73" s="7" t="s">
        <v>61</v>
      </c>
      <c r="E73" s="7" t="s">
        <v>144</v>
      </c>
    </row>
    <row r="74" spans="1:5">
      <c r="D74" s="7" t="s">
        <v>148</v>
      </c>
      <c r="E74" s="7" t="s">
        <v>147</v>
      </c>
    </row>
    <row r="75" spans="1:5">
      <c r="D75" s="7" t="s">
        <v>146</v>
      </c>
      <c r="E75" s="7" t="s">
        <v>145</v>
      </c>
    </row>
    <row r="76" spans="1:5">
      <c r="D76" s="7" t="s">
        <v>55</v>
      </c>
      <c r="E76" s="7" t="s">
        <v>144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기계</vt:lpstr>
      <vt:lpstr>자동차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2013-11-28T01:42:05Z</cp:lastPrinted>
  <dcterms:created xsi:type="dcterms:W3CDTF">2013-05-21T07:48:18Z</dcterms:created>
  <dcterms:modified xsi:type="dcterms:W3CDTF">2013-12-03T07:36:40Z</dcterms:modified>
</cp:coreProperties>
</file>