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5" yWindow="4785" windowWidth="24795" windowHeight="113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T52" i="1" l="1"/>
  <c r="T48" i="1"/>
  <c r="T19" i="1"/>
  <c r="T45" i="1" l="1"/>
  <c r="T44" i="1"/>
  <c r="T25" i="1"/>
  <c r="F55" i="1" l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E55" i="1"/>
  <c r="D55" i="1"/>
  <c r="T12" i="1"/>
  <c r="T13" i="1"/>
  <c r="T14" i="1"/>
  <c r="T15" i="1"/>
  <c r="T16" i="1"/>
  <c r="T17" i="1"/>
  <c r="T18" i="1"/>
  <c r="T20" i="1"/>
  <c r="T21" i="1"/>
  <c r="T22" i="1"/>
  <c r="T23" i="1"/>
  <c r="T24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6" i="1"/>
  <c r="T47" i="1"/>
  <c r="T49" i="1"/>
  <c r="T50" i="1"/>
  <c r="T51" i="1"/>
  <c r="T53" i="1"/>
  <c r="T54" i="1"/>
  <c r="T11" i="1"/>
  <c r="T10" i="1"/>
  <c r="T9" i="1"/>
  <c r="T8" i="1"/>
  <c r="T7" i="1"/>
  <c r="T6" i="1"/>
  <c r="T5" i="1"/>
  <c r="C55" i="1"/>
  <c r="T4" i="1"/>
  <c r="T55" i="1" l="1"/>
  <c r="W55" i="1"/>
  <c r="V55" i="1"/>
  <c r="U55" i="1" l="1"/>
</calcChain>
</file>

<file path=xl/sharedStrings.xml><?xml version="1.0" encoding="utf-8"?>
<sst xmlns="http://schemas.openxmlformats.org/spreadsheetml/2006/main" count="554" uniqueCount="84">
  <si>
    <t>2016 사전
예고인원</t>
    <phoneticPr fontId="2" type="noConversion"/>
  </si>
  <si>
    <t>2015 
모집 인원</t>
    <phoneticPr fontId="2" type="noConversion"/>
  </si>
  <si>
    <t>계</t>
    <phoneticPr fontId="2" type="noConversion"/>
  </si>
  <si>
    <t>국어</t>
    <phoneticPr fontId="2" type="noConversion"/>
  </si>
  <si>
    <t>영어</t>
    <phoneticPr fontId="2" type="noConversion"/>
  </si>
  <si>
    <t>수학</t>
    <phoneticPr fontId="2" type="noConversion"/>
  </si>
  <si>
    <t>물리</t>
    <phoneticPr fontId="2" type="noConversion"/>
  </si>
  <si>
    <t>화학</t>
    <phoneticPr fontId="2" type="noConversion"/>
  </si>
  <si>
    <t>생물</t>
    <phoneticPr fontId="2" type="noConversion"/>
  </si>
  <si>
    <t>지구과학</t>
    <phoneticPr fontId="2" type="noConversion"/>
  </si>
  <si>
    <t>일반사회</t>
    <phoneticPr fontId="2" type="noConversion"/>
  </si>
  <si>
    <t>역사</t>
    <phoneticPr fontId="2" type="noConversion"/>
  </si>
  <si>
    <t>지리</t>
    <phoneticPr fontId="2" type="noConversion"/>
  </si>
  <si>
    <t>음악</t>
    <phoneticPr fontId="2" type="noConversion"/>
  </si>
  <si>
    <t>미술</t>
    <phoneticPr fontId="2" type="noConversion"/>
  </si>
  <si>
    <t>체육</t>
    <phoneticPr fontId="2" type="noConversion"/>
  </si>
  <si>
    <t>한문</t>
    <phoneticPr fontId="2" type="noConversion"/>
  </si>
  <si>
    <t>중국어</t>
    <phoneticPr fontId="2" type="noConversion"/>
  </si>
  <si>
    <t>기술</t>
    <phoneticPr fontId="2" type="noConversion"/>
  </si>
  <si>
    <t>가정</t>
    <phoneticPr fontId="2" type="noConversion"/>
  </si>
  <si>
    <t>조리</t>
    <phoneticPr fontId="2" type="noConversion"/>
  </si>
  <si>
    <t>건설</t>
    <phoneticPr fontId="2" type="noConversion"/>
  </si>
  <si>
    <t>미용</t>
    <phoneticPr fontId="2" type="noConversion"/>
  </si>
  <si>
    <t>식품가공</t>
    <phoneticPr fontId="2" type="noConversion"/>
  </si>
  <si>
    <t>동물자원</t>
    <phoneticPr fontId="2" type="noConversion"/>
  </si>
  <si>
    <t>농공</t>
    <phoneticPr fontId="2" type="noConversion"/>
  </si>
  <si>
    <t>농산물유통</t>
    <phoneticPr fontId="2" type="noConversion"/>
  </si>
  <si>
    <t>항해 기관</t>
    <phoneticPr fontId="2" type="noConversion"/>
  </si>
  <si>
    <t>상업정보</t>
    <phoneticPr fontId="2" type="noConversion"/>
  </si>
  <si>
    <t>연극영화</t>
    <phoneticPr fontId="2" type="noConversion"/>
  </si>
  <si>
    <t>특수</t>
    <phoneticPr fontId="2" type="noConversion"/>
  </si>
  <si>
    <t>수학</t>
    <phoneticPr fontId="2" type="noConversion"/>
  </si>
  <si>
    <t>사회</t>
    <phoneticPr fontId="2" type="noConversion"/>
  </si>
  <si>
    <t>과학</t>
    <phoneticPr fontId="2" type="noConversion"/>
  </si>
  <si>
    <t>음악</t>
    <phoneticPr fontId="2" type="noConversion"/>
  </si>
  <si>
    <t>직업교육</t>
    <phoneticPr fontId="2" type="noConversion"/>
  </si>
  <si>
    <t>특수(중등)</t>
    <phoneticPr fontId="2" type="noConversion"/>
  </si>
  <si>
    <t>보건(중등)</t>
    <phoneticPr fontId="2" type="noConversion"/>
  </si>
  <si>
    <t>보건(초등)</t>
    <phoneticPr fontId="2" type="noConversion"/>
  </si>
  <si>
    <t>사서</t>
    <phoneticPr fontId="2" type="noConversion"/>
  </si>
  <si>
    <t>2016 
모집 인원</t>
    <phoneticPr fontId="2" type="noConversion"/>
  </si>
  <si>
    <t>2017 사전
예고 인원</t>
    <phoneticPr fontId="2" type="noConversion"/>
  </si>
  <si>
    <t>경기</t>
    <phoneticPr fontId="2" type="noConversion"/>
  </si>
  <si>
    <t>제주</t>
    <phoneticPr fontId="2" type="noConversion"/>
  </si>
  <si>
    <t>서울</t>
    <phoneticPr fontId="2" type="noConversion"/>
  </si>
  <si>
    <t>인천</t>
    <phoneticPr fontId="2" type="noConversion"/>
  </si>
  <si>
    <t>대전</t>
    <phoneticPr fontId="2" type="noConversion"/>
  </si>
  <si>
    <t>세종</t>
    <phoneticPr fontId="2" type="noConversion"/>
  </si>
  <si>
    <t>광주</t>
    <phoneticPr fontId="2" type="noConversion"/>
  </si>
  <si>
    <t>부산</t>
    <phoneticPr fontId="2" type="noConversion"/>
  </si>
  <si>
    <t>대구</t>
    <phoneticPr fontId="2" type="noConversion"/>
  </si>
  <si>
    <t>울산</t>
    <phoneticPr fontId="2" type="noConversion"/>
  </si>
  <si>
    <t>충남</t>
    <phoneticPr fontId="2" type="noConversion"/>
  </si>
  <si>
    <t>충북</t>
    <phoneticPr fontId="2" type="noConversion"/>
  </si>
  <si>
    <t>전남</t>
    <phoneticPr fontId="2" type="noConversion"/>
  </si>
  <si>
    <t>전북</t>
    <phoneticPr fontId="2" type="noConversion"/>
  </si>
  <si>
    <t>경남</t>
    <phoneticPr fontId="2" type="noConversion"/>
  </si>
  <si>
    <t>경북</t>
    <phoneticPr fontId="2" type="noConversion"/>
  </si>
  <si>
    <t>강원</t>
    <phoneticPr fontId="2" type="noConversion"/>
  </si>
  <si>
    <r>
      <t>도덕</t>
    </r>
    <r>
      <rPr>
        <sz val="11"/>
        <color theme="1"/>
        <rFont val="맑은 고딕"/>
        <family val="3"/>
        <charset val="129"/>
      </rPr>
      <t>ㆍ</t>
    </r>
    <r>
      <rPr>
        <sz val="11"/>
        <color theme="1"/>
        <rFont val="맑은 고딕"/>
        <family val="2"/>
        <charset val="129"/>
        <scheme val="minor"/>
      </rPr>
      <t>윤리</t>
    </r>
    <phoneticPr fontId="2" type="noConversion"/>
  </si>
  <si>
    <r>
      <t>정보</t>
    </r>
    <r>
      <rPr>
        <sz val="11"/>
        <color theme="1"/>
        <rFont val="맑은 고딕"/>
        <family val="3"/>
        <charset val="129"/>
      </rPr>
      <t>ㆍ</t>
    </r>
    <r>
      <rPr>
        <sz val="11"/>
        <color theme="1"/>
        <rFont val="맑은 고딕"/>
        <family val="2"/>
        <charset val="129"/>
        <scheme val="minor"/>
      </rPr>
      <t>컴퓨터</t>
    </r>
    <phoneticPr fontId="2" type="noConversion"/>
  </si>
  <si>
    <r>
      <t>전기</t>
    </r>
    <r>
      <rPr>
        <sz val="11"/>
        <color theme="1"/>
        <rFont val="맑은 고딕"/>
        <family val="3"/>
        <charset val="129"/>
      </rPr>
      <t>ㆍ</t>
    </r>
    <r>
      <rPr>
        <sz val="11"/>
        <color theme="1"/>
        <rFont val="맑은 고딕"/>
        <family val="2"/>
        <charset val="129"/>
        <scheme val="minor"/>
      </rPr>
      <t>전자</t>
    </r>
    <r>
      <rPr>
        <sz val="11"/>
        <color theme="1"/>
        <rFont val="맑은 고딕"/>
        <family val="3"/>
        <charset val="129"/>
      </rPr>
      <t>ㆍ</t>
    </r>
    <r>
      <rPr>
        <sz val="11"/>
        <color theme="1"/>
        <rFont val="맑은 고딕"/>
        <family val="2"/>
        <charset val="129"/>
        <scheme val="minor"/>
      </rPr>
      <t>통신</t>
    </r>
    <phoneticPr fontId="2" type="noConversion"/>
  </si>
  <si>
    <r>
      <t>기계</t>
    </r>
    <r>
      <rPr>
        <sz val="11"/>
        <color theme="1"/>
        <rFont val="맑은 고딕"/>
        <family val="3"/>
        <charset val="129"/>
      </rPr>
      <t>ㆍ</t>
    </r>
    <r>
      <rPr>
        <sz val="11"/>
        <color theme="1"/>
        <rFont val="맑은 고딕"/>
        <family val="2"/>
        <charset val="129"/>
        <scheme val="minor"/>
      </rPr>
      <t>금속</t>
    </r>
    <phoneticPr fontId="2" type="noConversion"/>
  </si>
  <si>
    <r>
      <t>디자인</t>
    </r>
    <r>
      <rPr>
        <sz val="11"/>
        <color theme="1"/>
        <rFont val="맑은 고딕"/>
        <family val="3"/>
        <charset val="129"/>
      </rPr>
      <t>ㆍ</t>
    </r>
    <r>
      <rPr>
        <sz val="11"/>
        <color theme="1"/>
        <rFont val="맑은 고딕"/>
        <family val="2"/>
        <charset val="129"/>
        <scheme val="minor"/>
      </rPr>
      <t>공예</t>
    </r>
    <phoneticPr fontId="2" type="noConversion"/>
  </si>
  <si>
    <t>전문상담(중등)</t>
    <phoneticPr fontId="2" type="noConversion"/>
  </si>
  <si>
    <r>
      <t>식물자원</t>
    </r>
    <r>
      <rPr>
        <sz val="11"/>
        <color theme="1"/>
        <rFont val="맑은 고딕"/>
        <family val="3"/>
        <charset val="129"/>
      </rPr>
      <t>ㆍ</t>
    </r>
    <r>
      <rPr>
        <sz val="11"/>
        <color theme="1"/>
        <rFont val="맑은 고딕"/>
        <family val="2"/>
        <charset val="129"/>
        <scheme val="minor"/>
      </rPr>
      <t>조경</t>
    </r>
    <phoneticPr fontId="2" type="noConversion"/>
  </si>
  <si>
    <t>영양</t>
    <phoneticPr fontId="2" type="noConversion"/>
  </si>
  <si>
    <r>
      <t>화공</t>
    </r>
    <r>
      <rPr>
        <sz val="11"/>
        <color theme="1"/>
        <rFont val="맑은 고딕"/>
        <family val="3"/>
        <charset val="129"/>
      </rPr>
      <t>ㆍ섬유</t>
    </r>
    <phoneticPr fontId="2" type="noConversion"/>
  </si>
  <si>
    <t>전문상담</t>
    <phoneticPr fontId="2" type="noConversion"/>
  </si>
  <si>
    <t>보건</t>
    <phoneticPr fontId="2" type="noConversion"/>
  </si>
  <si>
    <t>체육</t>
    <phoneticPr fontId="2" type="noConversion"/>
  </si>
  <si>
    <t>이료</t>
    <phoneticPr fontId="2" type="noConversion"/>
  </si>
  <si>
    <t>일본어</t>
    <phoneticPr fontId="2" type="noConversion"/>
  </si>
  <si>
    <t>2017학년도 중등교원임용 모집인원 현황 일람표(사전 예고)</t>
    <phoneticPr fontId="2" type="noConversion"/>
  </si>
  <si>
    <t>-</t>
    <phoneticPr fontId="2" type="noConversion"/>
  </si>
  <si>
    <t>-</t>
    <phoneticPr fontId="2" type="noConversion"/>
  </si>
  <si>
    <t>-</t>
    <phoneticPr fontId="2" type="noConversion"/>
  </si>
  <si>
    <t>-</t>
    <phoneticPr fontId="2" type="noConversion"/>
  </si>
  <si>
    <t>-</t>
    <phoneticPr fontId="2" type="noConversion"/>
  </si>
  <si>
    <t>-</t>
    <phoneticPr fontId="2" type="noConversion"/>
  </si>
  <si>
    <t>-</t>
    <phoneticPr fontId="2" type="noConversion"/>
  </si>
  <si>
    <t>-</t>
    <phoneticPr fontId="2" type="noConversion"/>
  </si>
  <si>
    <t>-</t>
    <phoneticPr fontId="2" type="noConversion"/>
  </si>
  <si>
    <t>구분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</si>
</sst>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medium">
        <color indexed="64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"/>
  <sheetViews>
    <sheetView tabSelected="1" view="pageLayout" zoomScale="80" zoomScaleNormal="100" zoomScalePageLayoutView="80" workbookViewId="0">
      <selection activeCell="Z15" sqref="Z15"/>
    </sheetView>
  </sheetViews>
  <sheetFormatPr defaultRowHeight="16.5" x14ac:dyDescent="0.3"/>
  <cols>
    <col min="1" max="1" width="5.625" bestFit="1" customWidth="1"/>
    <col min="2" max="2" width="9.375" bestFit="1" customWidth="1"/>
    <col min="20" max="20" width="10" customWidth="1"/>
    <col min="22" max="22" width="9.75" customWidth="1"/>
  </cols>
  <sheetData>
    <row r="1" spans="1:23" ht="31.5" x14ac:dyDescent="0.3">
      <c r="A1" s="20" t="s">
        <v>73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ht="17.2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33.75" customHeight="1" thickBot="1" x14ac:dyDescent="0.35">
      <c r="A3" s="44" t="s">
        <v>83</v>
      </c>
      <c r="B3" s="45"/>
      <c r="C3" s="46" t="s">
        <v>44</v>
      </c>
      <c r="D3" s="47" t="s">
        <v>42</v>
      </c>
      <c r="E3" s="47" t="s">
        <v>45</v>
      </c>
      <c r="F3" s="47" t="s">
        <v>46</v>
      </c>
      <c r="G3" s="47" t="s">
        <v>47</v>
      </c>
      <c r="H3" s="47" t="s">
        <v>48</v>
      </c>
      <c r="I3" s="47" t="s">
        <v>49</v>
      </c>
      <c r="J3" s="47" t="s">
        <v>50</v>
      </c>
      <c r="K3" s="47" t="s">
        <v>51</v>
      </c>
      <c r="L3" s="47" t="s">
        <v>52</v>
      </c>
      <c r="M3" s="47" t="s">
        <v>53</v>
      </c>
      <c r="N3" s="47" t="s">
        <v>54</v>
      </c>
      <c r="O3" s="47" t="s">
        <v>55</v>
      </c>
      <c r="P3" s="47" t="s">
        <v>56</v>
      </c>
      <c r="Q3" s="47" t="s">
        <v>57</v>
      </c>
      <c r="R3" s="47" t="s">
        <v>58</v>
      </c>
      <c r="S3" s="47" t="s">
        <v>43</v>
      </c>
      <c r="T3" s="39" t="s">
        <v>41</v>
      </c>
      <c r="U3" s="24" t="s">
        <v>40</v>
      </c>
      <c r="V3" s="25" t="s">
        <v>0</v>
      </c>
      <c r="W3" s="26" t="s">
        <v>1</v>
      </c>
    </row>
    <row r="4" spans="1:23" ht="17.25" thickTop="1" x14ac:dyDescent="0.3">
      <c r="A4" s="14" t="s">
        <v>3</v>
      </c>
      <c r="B4" s="15"/>
      <c r="C4" s="2">
        <v>50</v>
      </c>
      <c r="D4" s="3">
        <v>70</v>
      </c>
      <c r="E4" s="3">
        <v>10</v>
      </c>
      <c r="F4" s="3">
        <v>4</v>
      </c>
      <c r="G4" s="3">
        <v>28</v>
      </c>
      <c r="H4" s="3">
        <v>2</v>
      </c>
      <c r="I4" s="3">
        <v>10</v>
      </c>
      <c r="J4" s="3">
        <v>12</v>
      </c>
      <c r="K4" s="3">
        <v>2</v>
      </c>
      <c r="L4" s="3">
        <v>11</v>
      </c>
      <c r="M4" s="3">
        <v>25</v>
      </c>
      <c r="N4" s="3">
        <v>34</v>
      </c>
      <c r="O4" s="3">
        <v>18</v>
      </c>
      <c r="P4" s="3">
        <v>17</v>
      </c>
      <c r="Q4" s="3">
        <v>6</v>
      </c>
      <c r="R4" s="3">
        <v>20</v>
      </c>
      <c r="S4" s="3">
        <v>5</v>
      </c>
      <c r="T4" s="40">
        <f t="shared" ref="T4:T11" si="0">SUM(C4:S4)</f>
        <v>324</v>
      </c>
      <c r="U4" s="27">
        <v>385</v>
      </c>
      <c r="V4" s="28">
        <v>299</v>
      </c>
      <c r="W4" s="29">
        <v>553</v>
      </c>
    </row>
    <row r="5" spans="1:23" x14ac:dyDescent="0.3">
      <c r="A5" s="12" t="s">
        <v>4</v>
      </c>
      <c r="B5" s="13"/>
      <c r="C5" s="4">
        <v>30</v>
      </c>
      <c r="D5" s="5">
        <v>76</v>
      </c>
      <c r="E5" s="5">
        <v>10</v>
      </c>
      <c r="F5" s="5">
        <v>3</v>
      </c>
      <c r="G5" s="5">
        <v>28</v>
      </c>
      <c r="H5" s="5">
        <v>2</v>
      </c>
      <c r="I5" s="5">
        <v>5</v>
      </c>
      <c r="J5" s="5">
        <v>18</v>
      </c>
      <c r="K5" s="5" t="s">
        <v>74</v>
      </c>
      <c r="L5" s="5">
        <v>11</v>
      </c>
      <c r="M5" s="5">
        <v>17</v>
      </c>
      <c r="N5" s="5">
        <v>35</v>
      </c>
      <c r="O5" s="5">
        <v>18</v>
      </c>
      <c r="P5" s="5">
        <v>12</v>
      </c>
      <c r="Q5" s="5" t="s">
        <v>74</v>
      </c>
      <c r="R5" s="5">
        <v>15</v>
      </c>
      <c r="S5" s="5">
        <v>1</v>
      </c>
      <c r="T5" s="41">
        <f t="shared" si="0"/>
        <v>281</v>
      </c>
      <c r="U5" s="30">
        <v>378</v>
      </c>
      <c r="V5" s="31">
        <v>308</v>
      </c>
      <c r="W5" s="32">
        <v>563</v>
      </c>
    </row>
    <row r="6" spans="1:23" x14ac:dyDescent="0.3">
      <c r="A6" s="12" t="s">
        <v>5</v>
      </c>
      <c r="B6" s="13"/>
      <c r="C6" s="4">
        <v>35</v>
      </c>
      <c r="D6" s="5">
        <v>123</v>
      </c>
      <c r="E6" s="5">
        <v>10</v>
      </c>
      <c r="F6" s="5">
        <v>4</v>
      </c>
      <c r="G6" s="5">
        <v>20</v>
      </c>
      <c r="H6" s="5">
        <v>2</v>
      </c>
      <c r="I6" s="5">
        <v>10</v>
      </c>
      <c r="J6" s="5">
        <v>20</v>
      </c>
      <c r="K6" s="5">
        <v>2</v>
      </c>
      <c r="L6" s="5">
        <v>15</v>
      </c>
      <c r="M6" s="5">
        <v>19</v>
      </c>
      <c r="N6" s="5">
        <v>32</v>
      </c>
      <c r="O6" s="5">
        <v>18</v>
      </c>
      <c r="P6" s="5">
        <v>18</v>
      </c>
      <c r="Q6" s="5" t="s">
        <v>74</v>
      </c>
      <c r="R6" s="5">
        <v>14</v>
      </c>
      <c r="S6" s="5">
        <v>5</v>
      </c>
      <c r="T6" s="41">
        <f t="shared" si="0"/>
        <v>347</v>
      </c>
      <c r="U6" s="30">
        <v>385</v>
      </c>
      <c r="V6" s="31">
        <v>270</v>
      </c>
      <c r="W6" s="32">
        <v>521</v>
      </c>
    </row>
    <row r="7" spans="1:23" x14ac:dyDescent="0.3">
      <c r="A7" s="12" t="s">
        <v>6</v>
      </c>
      <c r="B7" s="13"/>
      <c r="C7" s="4">
        <v>15</v>
      </c>
      <c r="D7" s="5">
        <v>35</v>
      </c>
      <c r="E7" s="5">
        <v>7</v>
      </c>
      <c r="F7" s="5">
        <v>5</v>
      </c>
      <c r="G7" s="5">
        <v>7</v>
      </c>
      <c r="H7" s="5">
        <v>2</v>
      </c>
      <c r="I7" s="5">
        <v>7</v>
      </c>
      <c r="J7" s="5">
        <v>8</v>
      </c>
      <c r="K7" s="5" t="s">
        <v>74</v>
      </c>
      <c r="L7" s="5">
        <v>5</v>
      </c>
      <c r="M7" s="5" t="s">
        <v>74</v>
      </c>
      <c r="N7" s="5">
        <v>9</v>
      </c>
      <c r="O7" s="5">
        <v>6</v>
      </c>
      <c r="P7" s="5">
        <v>10</v>
      </c>
      <c r="Q7" s="5" t="s">
        <v>76</v>
      </c>
      <c r="R7" s="5">
        <v>2</v>
      </c>
      <c r="S7" s="5">
        <v>6</v>
      </c>
      <c r="T7" s="41">
        <f t="shared" si="0"/>
        <v>124</v>
      </c>
      <c r="U7" s="30">
        <v>127</v>
      </c>
      <c r="V7" s="31">
        <v>79</v>
      </c>
      <c r="W7" s="32">
        <v>113</v>
      </c>
    </row>
    <row r="8" spans="1:23" x14ac:dyDescent="0.3">
      <c r="A8" s="12" t="s">
        <v>7</v>
      </c>
      <c r="B8" s="13"/>
      <c r="C8" s="4">
        <v>15</v>
      </c>
      <c r="D8" s="5">
        <v>38</v>
      </c>
      <c r="E8" s="5">
        <v>4</v>
      </c>
      <c r="F8" s="5">
        <v>4</v>
      </c>
      <c r="G8" s="5">
        <v>5</v>
      </c>
      <c r="H8" s="5">
        <v>2</v>
      </c>
      <c r="I8" s="5">
        <v>7</v>
      </c>
      <c r="J8" s="5">
        <v>9</v>
      </c>
      <c r="K8" s="5" t="s">
        <v>74</v>
      </c>
      <c r="L8" s="5">
        <v>6</v>
      </c>
      <c r="M8" s="5">
        <v>7</v>
      </c>
      <c r="N8" s="5">
        <v>20</v>
      </c>
      <c r="O8" s="5">
        <v>6</v>
      </c>
      <c r="P8" s="5">
        <v>8</v>
      </c>
      <c r="Q8" s="5">
        <v>8</v>
      </c>
      <c r="R8" s="5">
        <v>2</v>
      </c>
      <c r="S8" s="5">
        <v>1</v>
      </c>
      <c r="T8" s="41">
        <f t="shared" si="0"/>
        <v>142</v>
      </c>
      <c r="U8" s="30">
        <v>100</v>
      </c>
      <c r="V8" s="31">
        <v>80</v>
      </c>
      <c r="W8" s="32">
        <v>128</v>
      </c>
    </row>
    <row r="9" spans="1:23" x14ac:dyDescent="0.3">
      <c r="A9" s="12" t="s">
        <v>8</v>
      </c>
      <c r="B9" s="13"/>
      <c r="C9" s="4">
        <v>15</v>
      </c>
      <c r="D9" s="5">
        <v>37</v>
      </c>
      <c r="E9" s="5">
        <v>8</v>
      </c>
      <c r="F9" s="5">
        <v>7</v>
      </c>
      <c r="G9" s="5">
        <v>5</v>
      </c>
      <c r="H9" s="5" t="s">
        <v>74</v>
      </c>
      <c r="I9" s="5">
        <v>7</v>
      </c>
      <c r="J9" s="5">
        <v>7</v>
      </c>
      <c r="K9" s="5" t="s">
        <v>76</v>
      </c>
      <c r="L9" s="5">
        <v>7</v>
      </c>
      <c r="M9" s="5" t="s">
        <v>76</v>
      </c>
      <c r="N9" s="5">
        <v>11</v>
      </c>
      <c r="O9" s="5">
        <v>6</v>
      </c>
      <c r="P9" s="5">
        <v>10</v>
      </c>
      <c r="Q9" s="5">
        <v>5</v>
      </c>
      <c r="R9" s="5">
        <v>2</v>
      </c>
      <c r="S9" s="5">
        <v>6</v>
      </c>
      <c r="T9" s="41">
        <f t="shared" si="0"/>
        <v>133</v>
      </c>
      <c r="U9" s="30">
        <v>132</v>
      </c>
      <c r="V9" s="31">
        <v>90</v>
      </c>
      <c r="W9" s="32">
        <v>150</v>
      </c>
    </row>
    <row r="10" spans="1:23" x14ac:dyDescent="0.3">
      <c r="A10" s="12" t="s">
        <v>9</v>
      </c>
      <c r="B10" s="13"/>
      <c r="C10" s="4">
        <v>13</v>
      </c>
      <c r="D10" s="5">
        <v>30</v>
      </c>
      <c r="E10" s="5">
        <v>7</v>
      </c>
      <c r="F10" s="5">
        <v>6</v>
      </c>
      <c r="G10" s="5">
        <v>7</v>
      </c>
      <c r="H10" s="5" t="s">
        <v>74</v>
      </c>
      <c r="I10" s="5">
        <v>7</v>
      </c>
      <c r="J10" s="5">
        <v>8</v>
      </c>
      <c r="K10" s="5">
        <v>2</v>
      </c>
      <c r="L10" s="5">
        <v>4</v>
      </c>
      <c r="M10" s="5">
        <v>6</v>
      </c>
      <c r="N10" s="5">
        <v>3</v>
      </c>
      <c r="O10" s="5">
        <v>6</v>
      </c>
      <c r="P10" s="5">
        <v>5</v>
      </c>
      <c r="Q10" s="5" t="s">
        <v>74</v>
      </c>
      <c r="R10" s="5">
        <v>2</v>
      </c>
      <c r="S10" s="5" t="s">
        <v>74</v>
      </c>
      <c r="T10" s="41">
        <f t="shared" si="0"/>
        <v>106</v>
      </c>
      <c r="U10" s="30">
        <v>113</v>
      </c>
      <c r="V10" s="31">
        <v>83</v>
      </c>
      <c r="W10" s="32">
        <v>91</v>
      </c>
    </row>
    <row r="11" spans="1:23" x14ac:dyDescent="0.3">
      <c r="A11" s="12" t="s">
        <v>10</v>
      </c>
      <c r="B11" s="13"/>
      <c r="C11" s="4">
        <v>5</v>
      </c>
      <c r="D11" s="5">
        <v>11</v>
      </c>
      <c r="E11" s="5">
        <v>3</v>
      </c>
      <c r="F11" s="5">
        <v>2</v>
      </c>
      <c r="G11" s="5">
        <v>4</v>
      </c>
      <c r="H11" s="5" t="s">
        <v>75</v>
      </c>
      <c r="I11" s="5">
        <v>6</v>
      </c>
      <c r="J11" s="5">
        <v>3</v>
      </c>
      <c r="K11" s="5">
        <v>2</v>
      </c>
      <c r="L11" s="5">
        <v>4</v>
      </c>
      <c r="M11" s="5">
        <v>4</v>
      </c>
      <c r="N11" s="5">
        <v>10</v>
      </c>
      <c r="O11" s="5">
        <v>8</v>
      </c>
      <c r="P11" s="5">
        <v>12</v>
      </c>
      <c r="Q11" s="5" t="s">
        <v>74</v>
      </c>
      <c r="R11" s="5">
        <v>2</v>
      </c>
      <c r="S11" s="5">
        <v>1</v>
      </c>
      <c r="T11" s="41">
        <f t="shared" si="0"/>
        <v>77</v>
      </c>
      <c r="U11" s="30">
        <v>81</v>
      </c>
      <c r="V11" s="31">
        <v>53</v>
      </c>
      <c r="W11" s="32">
        <v>102</v>
      </c>
    </row>
    <row r="12" spans="1:23" x14ac:dyDescent="0.3">
      <c r="A12" s="12" t="s">
        <v>11</v>
      </c>
      <c r="B12" s="13"/>
      <c r="C12" s="4">
        <v>26</v>
      </c>
      <c r="D12" s="5">
        <v>81</v>
      </c>
      <c r="E12" s="5">
        <v>9</v>
      </c>
      <c r="F12" s="5">
        <v>2</v>
      </c>
      <c r="G12" s="5">
        <v>6</v>
      </c>
      <c r="H12" s="5">
        <v>2</v>
      </c>
      <c r="I12" s="5">
        <v>14</v>
      </c>
      <c r="J12" s="5">
        <v>8</v>
      </c>
      <c r="K12" s="5" t="s">
        <v>76</v>
      </c>
      <c r="L12" s="5">
        <v>4</v>
      </c>
      <c r="M12" s="5">
        <v>10</v>
      </c>
      <c r="N12" s="5">
        <v>12</v>
      </c>
      <c r="O12" s="5">
        <v>8</v>
      </c>
      <c r="P12" s="5">
        <v>12</v>
      </c>
      <c r="Q12" s="5">
        <v>6</v>
      </c>
      <c r="R12" s="5">
        <v>4</v>
      </c>
      <c r="S12" s="5">
        <v>4</v>
      </c>
      <c r="T12" s="41">
        <f t="shared" ref="T12:T54" si="1">SUM(C12:S12)</f>
        <v>208</v>
      </c>
      <c r="U12" s="30">
        <v>252</v>
      </c>
      <c r="V12" s="31">
        <v>170</v>
      </c>
      <c r="W12" s="32">
        <v>241</v>
      </c>
    </row>
    <row r="13" spans="1:23" x14ac:dyDescent="0.3">
      <c r="A13" s="12" t="s">
        <v>12</v>
      </c>
      <c r="B13" s="13"/>
      <c r="C13" s="4">
        <v>5</v>
      </c>
      <c r="D13" s="5">
        <v>16</v>
      </c>
      <c r="E13" s="5">
        <v>3</v>
      </c>
      <c r="F13" s="5" t="s">
        <v>74</v>
      </c>
      <c r="G13" s="5">
        <v>8</v>
      </c>
      <c r="H13" s="5" t="s">
        <v>74</v>
      </c>
      <c r="I13" s="5">
        <v>3</v>
      </c>
      <c r="J13" s="5">
        <v>5</v>
      </c>
      <c r="K13" s="5" t="s">
        <v>76</v>
      </c>
      <c r="L13" s="5">
        <v>3</v>
      </c>
      <c r="M13" s="5" t="s">
        <v>74</v>
      </c>
      <c r="N13" s="5" t="s">
        <v>74</v>
      </c>
      <c r="O13" s="5">
        <v>8</v>
      </c>
      <c r="P13" s="5">
        <v>4</v>
      </c>
      <c r="Q13" s="5" t="s">
        <v>74</v>
      </c>
      <c r="R13" s="5">
        <v>2</v>
      </c>
      <c r="S13" s="5">
        <v>1</v>
      </c>
      <c r="T13" s="41">
        <f t="shared" si="1"/>
        <v>58</v>
      </c>
      <c r="U13" s="30">
        <v>52</v>
      </c>
      <c r="V13" s="31">
        <v>33</v>
      </c>
      <c r="W13" s="32">
        <v>68</v>
      </c>
    </row>
    <row r="14" spans="1:23" x14ac:dyDescent="0.3">
      <c r="A14" s="12" t="s">
        <v>59</v>
      </c>
      <c r="B14" s="13"/>
      <c r="C14" s="4">
        <v>25</v>
      </c>
      <c r="D14" s="5">
        <v>22</v>
      </c>
      <c r="E14" s="5" t="s">
        <v>74</v>
      </c>
      <c r="F14" s="5">
        <v>8</v>
      </c>
      <c r="G14" s="5">
        <v>6</v>
      </c>
      <c r="H14" s="5">
        <v>3</v>
      </c>
      <c r="I14" s="5" t="s">
        <v>74</v>
      </c>
      <c r="J14" s="5">
        <v>3</v>
      </c>
      <c r="K14" s="5" t="s">
        <v>76</v>
      </c>
      <c r="L14" s="5">
        <v>5</v>
      </c>
      <c r="M14" s="5">
        <v>8</v>
      </c>
      <c r="N14" s="5">
        <v>11</v>
      </c>
      <c r="O14" s="5">
        <v>3</v>
      </c>
      <c r="P14" s="5">
        <v>7</v>
      </c>
      <c r="Q14" s="5">
        <v>5</v>
      </c>
      <c r="R14" s="5">
        <v>2</v>
      </c>
      <c r="S14" s="5">
        <v>4</v>
      </c>
      <c r="T14" s="41">
        <f t="shared" si="1"/>
        <v>112</v>
      </c>
      <c r="U14" s="30">
        <v>129</v>
      </c>
      <c r="V14" s="31">
        <v>93</v>
      </c>
      <c r="W14" s="32">
        <v>111</v>
      </c>
    </row>
    <row r="15" spans="1:23" x14ac:dyDescent="0.3">
      <c r="A15" s="12" t="s">
        <v>13</v>
      </c>
      <c r="B15" s="13"/>
      <c r="C15" s="4">
        <v>21</v>
      </c>
      <c r="D15" s="5">
        <v>69</v>
      </c>
      <c r="E15" s="5">
        <v>13</v>
      </c>
      <c r="F15" s="5">
        <v>15</v>
      </c>
      <c r="G15" s="5">
        <v>4</v>
      </c>
      <c r="H15" s="5">
        <v>2</v>
      </c>
      <c r="I15" s="5">
        <v>17</v>
      </c>
      <c r="J15" s="5">
        <v>5</v>
      </c>
      <c r="K15" s="5">
        <v>4</v>
      </c>
      <c r="L15" s="5">
        <v>5</v>
      </c>
      <c r="M15" s="5">
        <v>15</v>
      </c>
      <c r="N15" s="5">
        <v>8</v>
      </c>
      <c r="O15" s="5">
        <v>5</v>
      </c>
      <c r="P15" s="5">
        <v>16</v>
      </c>
      <c r="Q15" s="5">
        <v>2</v>
      </c>
      <c r="R15" s="5">
        <v>14</v>
      </c>
      <c r="S15" s="5">
        <v>3</v>
      </c>
      <c r="T15" s="41">
        <f t="shared" si="1"/>
        <v>218</v>
      </c>
      <c r="U15" s="30">
        <v>262</v>
      </c>
      <c r="V15" s="31">
        <v>1789</v>
      </c>
      <c r="W15" s="32">
        <v>226</v>
      </c>
    </row>
    <row r="16" spans="1:23" x14ac:dyDescent="0.3">
      <c r="A16" s="12" t="s">
        <v>14</v>
      </c>
      <c r="B16" s="13"/>
      <c r="C16" s="4">
        <v>19</v>
      </c>
      <c r="D16" s="5">
        <v>49</v>
      </c>
      <c r="E16" s="5">
        <v>7</v>
      </c>
      <c r="F16" s="5">
        <v>9</v>
      </c>
      <c r="G16" s="5">
        <v>6</v>
      </c>
      <c r="H16" s="5">
        <v>3</v>
      </c>
      <c r="I16" s="5">
        <v>16</v>
      </c>
      <c r="J16" s="5">
        <v>8</v>
      </c>
      <c r="K16" s="5">
        <v>2</v>
      </c>
      <c r="L16" s="5">
        <v>6</v>
      </c>
      <c r="M16" s="5">
        <v>15</v>
      </c>
      <c r="N16" s="5" t="s">
        <v>74</v>
      </c>
      <c r="O16" s="5">
        <v>5</v>
      </c>
      <c r="P16" s="5">
        <v>19</v>
      </c>
      <c r="Q16" s="5">
        <v>4</v>
      </c>
      <c r="R16" s="5">
        <v>2</v>
      </c>
      <c r="S16" s="5">
        <v>3</v>
      </c>
      <c r="T16" s="41">
        <f t="shared" si="1"/>
        <v>173</v>
      </c>
      <c r="U16" s="30">
        <v>222</v>
      </c>
      <c r="V16" s="31">
        <v>153</v>
      </c>
      <c r="W16" s="32">
        <v>180</v>
      </c>
    </row>
    <row r="17" spans="1:23" x14ac:dyDescent="0.3">
      <c r="A17" s="12" t="s">
        <v>15</v>
      </c>
      <c r="B17" s="13"/>
      <c r="C17" s="4">
        <v>71</v>
      </c>
      <c r="D17" s="5">
        <v>115</v>
      </c>
      <c r="E17" s="5">
        <v>26</v>
      </c>
      <c r="F17" s="5">
        <v>18</v>
      </c>
      <c r="G17" s="5">
        <v>18</v>
      </c>
      <c r="H17" s="5">
        <v>10</v>
      </c>
      <c r="I17" s="5">
        <v>25</v>
      </c>
      <c r="J17" s="5">
        <v>10</v>
      </c>
      <c r="K17" s="5">
        <v>6</v>
      </c>
      <c r="L17" s="5">
        <v>16</v>
      </c>
      <c r="M17" s="5">
        <v>17</v>
      </c>
      <c r="N17" s="5">
        <v>45</v>
      </c>
      <c r="O17" s="5">
        <v>15</v>
      </c>
      <c r="P17" s="5">
        <v>34</v>
      </c>
      <c r="Q17" s="5">
        <v>11</v>
      </c>
      <c r="R17" s="5">
        <v>16</v>
      </c>
      <c r="S17" s="5">
        <v>7</v>
      </c>
      <c r="T17" s="41">
        <f t="shared" si="1"/>
        <v>460</v>
      </c>
      <c r="U17" s="30">
        <v>540</v>
      </c>
      <c r="V17" s="31">
        <v>383</v>
      </c>
      <c r="W17" s="32">
        <v>552</v>
      </c>
    </row>
    <row r="18" spans="1:23" x14ac:dyDescent="0.3">
      <c r="A18" s="12" t="s">
        <v>16</v>
      </c>
      <c r="B18" s="13"/>
      <c r="C18" s="4">
        <v>5</v>
      </c>
      <c r="D18" s="5" t="s">
        <v>74</v>
      </c>
      <c r="E18" s="5" t="s">
        <v>74</v>
      </c>
      <c r="F18" s="5">
        <v>4</v>
      </c>
      <c r="G18" s="5" t="s">
        <v>74</v>
      </c>
      <c r="H18" s="5" t="s">
        <v>74</v>
      </c>
      <c r="I18" s="5" t="s">
        <v>74</v>
      </c>
      <c r="J18" s="5" t="s">
        <v>74</v>
      </c>
      <c r="K18" s="5" t="s">
        <v>76</v>
      </c>
      <c r="L18" s="5">
        <v>5</v>
      </c>
      <c r="M18" s="5">
        <v>6</v>
      </c>
      <c r="N18" s="5" t="s">
        <v>77</v>
      </c>
      <c r="O18" s="5">
        <v>3</v>
      </c>
      <c r="P18" s="5" t="s">
        <v>74</v>
      </c>
      <c r="Q18" s="5">
        <v>2</v>
      </c>
      <c r="R18" s="5" t="s">
        <v>74</v>
      </c>
      <c r="S18" s="5">
        <v>2</v>
      </c>
      <c r="T18" s="41">
        <f t="shared" si="1"/>
        <v>27</v>
      </c>
      <c r="U18" s="30">
        <v>32</v>
      </c>
      <c r="V18" s="31">
        <v>24</v>
      </c>
      <c r="W18" s="32">
        <v>50</v>
      </c>
    </row>
    <row r="19" spans="1:23" x14ac:dyDescent="0.3">
      <c r="A19" s="12" t="s">
        <v>72</v>
      </c>
      <c r="B19" s="13"/>
      <c r="C19" s="7" t="s">
        <v>74</v>
      </c>
      <c r="D19" s="5" t="s">
        <v>74</v>
      </c>
      <c r="E19" s="5" t="s">
        <v>74</v>
      </c>
      <c r="F19" s="5" t="s">
        <v>74</v>
      </c>
      <c r="G19" s="5" t="s">
        <v>74</v>
      </c>
      <c r="H19" s="5" t="s">
        <v>74</v>
      </c>
      <c r="I19" s="5" t="s">
        <v>74</v>
      </c>
      <c r="J19" s="5" t="s">
        <v>76</v>
      </c>
      <c r="K19" s="5" t="s">
        <v>76</v>
      </c>
      <c r="L19" s="5">
        <v>2</v>
      </c>
      <c r="M19" s="5" t="s">
        <v>74</v>
      </c>
      <c r="N19" s="5" t="s">
        <v>76</v>
      </c>
      <c r="O19" s="5" t="s">
        <v>74</v>
      </c>
      <c r="P19" s="5">
        <v>2</v>
      </c>
      <c r="Q19" s="5" t="s">
        <v>74</v>
      </c>
      <c r="R19" s="5">
        <v>1</v>
      </c>
      <c r="S19" s="5" t="s">
        <v>74</v>
      </c>
      <c r="T19" s="41">
        <f>SUM(C19:S19)</f>
        <v>5</v>
      </c>
      <c r="U19" s="30" t="s">
        <v>78</v>
      </c>
      <c r="V19" s="31" t="s">
        <v>80</v>
      </c>
      <c r="W19" s="32" t="s">
        <v>80</v>
      </c>
    </row>
    <row r="20" spans="1:23" x14ac:dyDescent="0.3">
      <c r="A20" s="12" t="s">
        <v>17</v>
      </c>
      <c r="B20" s="13"/>
      <c r="C20" s="4">
        <v>17</v>
      </c>
      <c r="D20" s="5">
        <v>36</v>
      </c>
      <c r="E20" s="5">
        <v>6</v>
      </c>
      <c r="F20" s="5">
        <v>3</v>
      </c>
      <c r="G20" s="5">
        <v>2</v>
      </c>
      <c r="H20" s="5">
        <v>3</v>
      </c>
      <c r="I20" s="5" t="s">
        <v>74</v>
      </c>
      <c r="J20" s="5">
        <v>7</v>
      </c>
      <c r="K20" s="5" t="s">
        <v>76</v>
      </c>
      <c r="L20" s="5">
        <v>7</v>
      </c>
      <c r="M20" s="5">
        <v>6</v>
      </c>
      <c r="N20" s="5">
        <v>3</v>
      </c>
      <c r="O20" s="5">
        <v>3</v>
      </c>
      <c r="P20" s="5">
        <v>2</v>
      </c>
      <c r="Q20" s="5" t="s">
        <v>74</v>
      </c>
      <c r="R20" s="5" t="s">
        <v>74</v>
      </c>
      <c r="S20" s="5">
        <v>1</v>
      </c>
      <c r="T20" s="41">
        <f t="shared" si="1"/>
        <v>96</v>
      </c>
      <c r="U20" s="30">
        <v>109</v>
      </c>
      <c r="V20" s="31">
        <v>83</v>
      </c>
      <c r="W20" s="32">
        <v>86</v>
      </c>
    </row>
    <row r="21" spans="1:23" x14ac:dyDescent="0.3">
      <c r="A21" s="12" t="s">
        <v>18</v>
      </c>
      <c r="B21" s="13"/>
      <c r="C21" s="4">
        <v>22</v>
      </c>
      <c r="D21" s="5">
        <v>10</v>
      </c>
      <c r="E21" s="5" t="s">
        <v>74</v>
      </c>
      <c r="F21" s="5">
        <v>4</v>
      </c>
      <c r="G21" s="5">
        <v>6</v>
      </c>
      <c r="H21" s="5">
        <v>2</v>
      </c>
      <c r="I21" s="5">
        <v>11</v>
      </c>
      <c r="J21" s="5">
        <v>2</v>
      </c>
      <c r="K21" s="5">
        <v>6</v>
      </c>
      <c r="L21" s="5">
        <v>5</v>
      </c>
      <c r="M21" s="5" t="s">
        <v>74</v>
      </c>
      <c r="N21" s="5">
        <v>11</v>
      </c>
      <c r="O21" s="5">
        <v>4</v>
      </c>
      <c r="P21" s="5">
        <v>6</v>
      </c>
      <c r="Q21" s="5">
        <v>3</v>
      </c>
      <c r="R21" s="5">
        <v>11</v>
      </c>
      <c r="S21" s="5">
        <v>3</v>
      </c>
      <c r="T21" s="41">
        <f t="shared" si="1"/>
        <v>106</v>
      </c>
      <c r="U21" s="30">
        <v>127</v>
      </c>
      <c r="V21" s="31">
        <v>89</v>
      </c>
      <c r="W21" s="32">
        <v>115</v>
      </c>
    </row>
    <row r="22" spans="1:23" x14ac:dyDescent="0.3">
      <c r="A22" s="12" t="s">
        <v>19</v>
      </c>
      <c r="B22" s="13"/>
      <c r="C22" s="4">
        <v>30</v>
      </c>
      <c r="D22" s="5">
        <v>13</v>
      </c>
      <c r="E22" s="5" t="s">
        <v>74</v>
      </c>
      <c r="F22" s="5">
        <v>4</v>
      </c>
      <c r="G22" s="5">
        <v>6</v>
      </c>
      <c r="H22" s="5">
        <v>2</v>
      </c>
      <c r="I22" s="5">
        <v>11</v>
      </c>
      <c r="J22" s="5">
        <v>2</v>
      </c>
      <c r="K22" s="5" t="s">
        <v>76</v>
      </c>
      <c r="L22" s="5">
        <v>3</v>
      </c>
      <c r="M22" s="5">
        <v>6</v>
      </c>
      <c r="N22" s="5">
        <v>9</v>
      </c>
      <c r="O22" s="5">
        <v>6</v>
      </c>
      <c r="P22" s="5">
        <v>9</v>
      </c>
      <c r="Q22" s="5">
        <v>6</v>
      </c>
      <c r="R22" s="5">
        <v>11</v>
      </c>
      <c r="S22" s="5">
        <v>3</v>
      </c>
      <c r="T22" s="41">
        <f t="shared" si="1"/>
        <v>121</v>
      </c>
      <c r="U22" s="30">
        <v>157</v>
      </c>
      <c r="V22" s="31">
        <v>117</v>
      </c>
      <c r="W22" s="32">
        <v>146</v>
      </c>
    </row>
    <row r="23" spans="1:23" x14ac:dyDescent="0.3">
      <c r="A23" s="12" t="s">
        <v>20</v>
      </c>
      <c r="B23" s="13"/>
      <c r="C23" s="4">
        <v>3</v>
      </c>
      <c r="D23" s="5" t="s">
        <v>74</v>
      </c>
      <c r="E23" s="5">
        <v>2</v>
      </c>
      <c r="F23" s="5" t="s">
        <v>74</v>
      </c>
      <c r="G23" s="5" t="s">
        <v>74</v>
      </c>
      <c r="H23" s="5" t="s">
        <v>74</v>
      </c>
      <c r="I23" s="5" t="s">
        <v>74</v>
      </c>
      <c r="J23" s="5" t="s">
        <v>76</v>
      </c>
      <c r="K23" s="5" t="s">
        <v>74</v>
      </c>
      <c r="L23" s="5">
        <v>2</v>
      </c>
      <c r="M23" s="5">
        <v>1</v>
      </c>
      <c r="N23" s="5" t="s">
        <v>74</v>
      </c>
      <c r="O23" s="5">
        <v>2</v>
      </c>
      <c r="P23" s="5" t="s">
        <v>74</v>
      </c>
      <c r="Q23" s="5" t="s">
        <v>74</v>
      </c>
      <c r="R23" s="5" t="s">
        <v>74</v>
      </c>
      <c r="S23" s="5" t="s">
        <v>74</v>
      </c>
      <c r="T23" s="41">
        <f t="shared" si="1"/>
        <v>10</v>
      </c>
      <c r="U23" s="30">
        <v>12</v>
      </c>
      <c r="V23" s="31">
        <v>11</v>
      </c>
      <c r="W23" s="32" t="s">
        <v>80</v>
      </c>
    </row>
    <row r="24" spans="1:23" x14ac:dyDescent="0.3">
      <c r="A24" s="12" t="s">
        <v>61</v>
      </c>
      <c r="B24" s="13"/>
      <c r="C24" s="4">
        <v>15</v>
      </c>
      <c r="D24" s="5">
        <v>7</v>
      </c>
      <c r="E24" s="5">
        <v>7</v>
      </c>
      <c r="F24" s="5">
        <v>5</v>
      </c>
      <c r="G24" s="5" t="s">
        <v>74</v>
      </c>
      <c r="H24" s="5" t="s">
        <v>74</v>
      </c>
      <c r="I24" s="5">
        <v>5</v>
      </c>
      <c r="J24" s="5">
        <v>3</v>
      </c>
      <c r="K24" s="5" t="s">
        <v>76</v>
      </c>
      <c r="L24" s="5">
        <v>3</v>
      </c>
      <c r="M24" s="5">
        <v>10</v>
      </c>
      <c r="N24" s="5">
        <v>5</v>
      </c>
      <c r="O24" s="5">
        <v>5</v>
      </c>
      <c r="P24" s="5" t="s">
        <v>74</v>
      </c>
      <c r="Q24" s="5">
        <v>4</v>
      </c>
      <c r="R24" s="5">
        <v>11</v>
      </c>
      <c r="S24" s="5" t="s">
        <v>74</v>
      </c>
      <c r="T24" s="41">
        <f t="shared" si="1"/>
        <v>80</v>
      </c>
      <c r="U24" s="30">
        <v>117</v>
      </c>
      <c r="V24" s="31">
        <v>71</v>
      </c>
      <c r="W24" s="32">
        <v>96</v>
      </c>
    </row>
    <row r="25" spans="1:23" x14ac:dyDescent="0.3">
      <c r="A25" s="12" t="s">
        <v>67</v>
      </c>
      <c r="B25" s="13"/>
      <c r="C25" s="7">
        <v>5</v>
      </c>
      <c r="D25" s="5">
        <v>8</v>
      </c>
      <c r="E25" s="5" t="s">
        <v>74</v>
      </c>
      <c r="F25" s="5" t="s">
        <v>74</v>
      </c>
      <c r="G25" s="5" t="s">
        <v>74</v>
      </c>
      <c r="H25" s="5" t="s">
        <v>74</v>
      </c>
      <c r="I25" s="5" t="s">
        <v>74</v>
      </c>
      <c r="J25" s="5" t="s">
        <v>76</v>
      </c>
      <c r="K25" s="5">
        <v>2</v>
      </c>
      <c r="L25" s="5">
        <v>7</v>
      </c>
      <c r="M25" s="5" t="s">
        <v>76</v>
      </c>
      <c r="N25" s="5">
        <v>3</v>
      </c>
      <c r="O25" s="5" t="s">
        <v>74</v>
      </c>
      <c r="P25" s="5" t="s">
        <v>74</v>
      </c>
      <c r="Q25" s="5" t="s">
        <v>74</v>
      </c>
      <c r="R25" s="5" t="s">
        <v>74</v>
      </c>
      <c r="S25" s="5" t="s">
        <v>74</v>
      </c>
      <c r="T25" s="41">
        <f t="shared" si="1"/>
        <v>25</v>
      </c>
      <c r="U25" s="30" t="s">
        <v>79</v>
      </c>
      <c r="V25" s="31" t="s">
        <v>80</v>
      </c>
      <c r="W25" s="32" t="s">
        <v>79</v>
      </c>
    </row>
    <row r="26" spans="1:23" x14ac:dyDescent="0.3">
      <c r="A26" s="12" t="s">
        <v>62</v>
      </c>
      <c r="B26" s="13"/>
      <c r="C26" s="4">
        <v>15</v>
      </c>
      <c r="D26" s="5">
        <v>10</v>
      </c>
      <c r="E26" s="5">
        <v>9</v>
      </c>
      <c r="F26" s="5" t="s">
        <v>74</v>
      </c>
      <c r="G26" s="5">
        <v>1</v>
      </c>
      <c r="H26" s="5" t="s">
        <v>74</v>
      </c>
      <c r="I26" s="5">
        <v>3</v>
      </c>
      <c r="J26" s="5">
        <v>7</v>
      </c>
      <c r="K26" s="5">
        <v>2</v>
      </c>
      <c r="L26" s="5">
        <v>3</v>
      </c>
      <c r="M26" s="5">
        <v>10</v>
      </c>
      <c r="N26" s="5">
        <v>4</v>
      </c>
      <c r="O26" s="5">
        <v>2</v>
      </c>
      <c r="P26" s="5" t="s">
        <v>74</v>
      </c>
      <c r="Q26" s="5">
        <v>4</v>
      </c>
      <c r="R26" s="5">
        <v>10</v>
      </c>
      <c r="S26" s="5" t="s">
        <v>74</v>
      </c>
      <c r="T26" s="41">
        <f t="shared" si="1"/>
        <v>80</v>
      </c>
      <c r="U26" s="30">
        <v>104</v>
      </c>
      <c r="V26" s="31">
        <v>60</v>
      </c>
      <c r="W26" s="32">
        <v>142</v>
      </c>
    </row>
    <row r="27" spans="1:23" x14ac:dyDescent="0.3">
      <c r="A27" s="12" t="s">
        <v>63</v>
      </c>
      <c r="B27" s="13"/>
      <c r="C27" s="4">
        <v>5</v>
      </c>
      <c r="D27" s="5" t="s">
        <v>74</v>
      </c>
      <c r="E27" s="5" t="s">
        <v>74</v>
      </c>
      <c r="F27" s="5" t="s">
        <v>74</v>
      </c>
      <c r="G27" s="5" t="s">
        <v>74</v>
      </c>
      <c r="H27" s="5" t="s">
        <v>74</v>
      </c>
      <c r="I27" s="5" t="s">
        <v>74</v>
      </c>
      <c r="J27" s="5" t="s">
        <v>76</v>
      </c>
      <c r="K27" s="5" t="s">
        <v>75</v>
      </c>
      <c r="L27" s="5" t="s">
        <v>74</v>
      </c>
      <c r="M27" s="5">
        <v>3</v>
      </c>
      <c r="N27" s="5" t="s">
        <v>74</v>
      </c>
      <c r="O27" s="5" t="s">
        <v>74</v>
      </c>
      <c r="P27" s="5" t="s">
        <v>74</v>
      </c>
      <c r="Q27" s="5" t="s">
        <v>74</v>
      </c>
      <c r="R27" s="5" t="s">
        <v>74</v>
      </c>
      <c r="S27" s="5" t="s">
        <v>74</v>
      </c>
      <c r="T27" s="41">
        <f t="shared" si="1"/>
        <v>8</v>
      </c>
      <c r="U27" s="30">
        <v>12</v>
      </c>
      <c r="V27" s="31">
        <v>11</v>
      </c>
      <c r="W27" s="32" t="s">
        <v>80</v>
      </c>
    </row>
    <row r="28" spans="1:23" x14ac:dyDescent="0.3">
      <c r="A28" s="12" t="s">
        <v>21</v>
      </c>
      <c r="B28" s="13"/>
      <c r="C28" s="4" t="s">
        <v>74</v>
      </c>
      <c r="D28" s="5">
        <v>4</v>
      </c>
      <c r="E28" s="5" t="s">
        <v>74</v>
      </c>
      <c r="F28" s="5">
        <v>3</v>
      </c>
      <c r="G28" s="5" t="s">
        <v>74</v>
      </c>
      <c r="H28" s="5">
        <v>2</v>
      </c>
      <c r="I28" s="5" t="s">
        <v>74</v>
      </c>
      <c r="J28" s="5" t="s">
        <v>76</v>
      </c>
      <c r="K28" s="5" t="s">
        <v>75</v>
      </c>
      <c r="L28" s="5">
        <v>2</v>
      </c>
      <c r="M28" s="5">
        <v>3</v>
      </c>
      <c r="N28" s="5">
        <v>4</v>
      </c>
      <c r="O28" s="5" t="s">
        <v>74</v>
      </c>
      <c r="P28" s="5" t="s">
        <v>74</v>
      </c>
      <c r="Q28" s="5" t="s">
        <v>74</v>
      </c>
      <c r="R28" s="5">
        <v>2</v>
      </c>
      <c r="S28" s="5" t="s">
        <v>74</v>
      </c>
      <c r="T28" s="41">
        <f t="shared" si="1"/>
        <v>20</v>
      </c>
      <c r="U28" s="30">
        <v>18</v>
      </c>
      <c r="V28" s="31">
        <v>18</v>
      </c>
      <c r="W28" s="32">
        <v>11</v>
      </c>
    </row>
    <row r="29" spans="1:23" x14ac:dyDescent="0.3">
      <c r="A29" s="12" t="s">
        <v>22</v>
      </c>
      <c r="B29" s="13"/>
      <c r="C29" s="7" t="s">
        <v>74</v>
      </c>
      <c r="D29" s="5" t="s">
        <v>74</v>
      </c>
      <c r="E29" s="5" t="s">
        <v>74</v>
      </c>
      <c r="F29" s="5" t="s">
        <v>74</v>
      </c>
      <c r="G29" s="5" t="s">
        <v>74</v>
      </c>
      <c r="H29" s="5" t="s">
        <v>74</v>
      </c>
      <c r="I29" s="5" t="s">
        <v>74</v>
      </c>
      <c r="J29" s="5" t="s">
        <v>76</v>
      </c>
      <c r="K29" s="5" t="s">
        <v>75</v>
      </c>
      <c r="L29" s="5" t="s">
        <v>76</v>
      </c>
      <c r="M29" s="5" t="s">
        <v>76</v>
      </c>
      <c r="N29" s="5" t="s">
        <v>76</v>
      </c>
      <c r="O29" s="5" t="s">
        <v>74</v>
      </c>
      <c r="P29" s="5" t="s">
        <v>74</v>
      </c>
      <c r="Q29" s="5" t="s">
        <v>76</v>
      </c>
      <c r="R29" s="5" t="s">
        <v>75</v>
      </c>
      <c r="S29" s="5" t="s">
        <v>74</v>
      </c>
      <c r="T29" s="41">
        <f t="shared" si="1"/>
        <v>0</v>
      </c>
      <c r="U29" s="30">
        <v>22</v>
      </c>
      <c r="V29" s="31">
        <v>11</v>
      </c>
      <c r="W29" s="32">
        <v>11</v>
      </c>
    </row>
    <row r="30" spans="1:23" x14ac:dyDescent="0.3">
      <c r="A30" s="12" t="s">
        <v>23</v>
      </c>
      <c r="B30" s="13"/>
      <c r="C30" s="7" t="s">
        <v>74</v>
      </c>
      <c r="D30" s="5">
        <v>8</v>
      </c>
      <c r="E30" s="5" t="s">
        <v>74</v>
      </c>
      <c r="F30" s="5" t="s">
        <v>74</v>
      </c>
      <c r="G30" s="5" t="s">
        <v>74</v>
      </c>
      <c r="H30" s="5">
        <v>1</v>
      </c>
      <c r="I30" s="5" t="s">
        <v>74</v>
      </c>
      <c r="J30" s="5" t="s">
        <v>76</v>
      </c>
      <c r="K30" s="5" t="s">
        <v>75</v>
      </c>
      <c r="L30" s="5">
        <v>1</v>
      </c>
      <c r="M30" s="5">
        <v>3</v>
      </c>
      <c r="N30" s="5" t="s">
        <v>76</v>
      </c>
      <c r="O30" s="5" t="s">
        <v>74</v>
      </c>
      <c r="P30" s="5">
        <v>2</v>
      </c>
      <c r="Q30" s="5" t="s">
        <v>76</v>
      </c>
      <c r="R30" s="5" t="s">
        <v>75</v>
      </c>
      <c r="S30" s="5" t="s">
        <v>74</v>
      </c>
      <c r="T30" s="41">
        <f t="shared" si="1"/>
        <v>15</v>
      </c>
      <c r="U30" s="30">
        <v>26</v>
      </c>
      <c r="V30" s="31">
        <v>17</v>
      </c>
      <c r="W30" s="32">
        <v>23</v>
      </c>
    </row>
    <row r="31" spans="1:23" x14ac:dyDescent="0.3">
      <c r="A31" s="12" t="s">
        <v>65</v>
      </c>
      <c r="B31" s="13"/>
      <c r="C31" s="7" t="s">
        <v>74</v>
      </c>
      <c r="D31" s="5">
        <v>4</v>
      </c>
      <c r="E31" s="5" t="s">
        <v>74</v>
      </c>
      <c r="F31" s="5" t="s">
        <v>74</v>
      </c>
      <c r="G31" s="5" t="s">
        <v>74</v>
      </c>
      <c r="H31" s="5" t="s">
        <v>74</v>
      </c>
      <c r="I31" s="5" t="s">
        <v>74</v>
      </c>
      <c r="J31" s="5" t="s">
        <v>76</v>
      </c>
      <c r="K31" s="5" t="s">
        <v>75</v>
      </c>
      <c r="L31" s="5">
        <v>2</v>
      </c>
      <c r="M31" s="5">
        <v>5</v>
      </c>
      <c r="N31" s="5">
        <v>10</v>
      </c>
      <c r="O31" s="5" t="s">
        <v>74</v>
      </c>
      <c r="P31" s="5">
        <v>2</v>
      </c>
      <c r="Q31" s="5">
        <v>2</v>
      </c>
      <c r="R31" s="5" t="s">
        <v>75</v>
      </c>
      <c r="S31" s="5" t="s">
        <v>74</v>
      </c>
      <c r="T31" s="41">
        <f t="shared" si="1"/>
        <v>25</v>
      </c>
      <c r="U31" s="30">
        <v>14</v>
      </c>
      <c r="V31" s="31">
        <v>12</v>
      </c>
      <c r="W31" s="32">
        <v>58</v>
      </c>
    </row>
    <row r="32" spans="1:23" x14ac:dyDescent="0.3">
      <c r="A32" s="12" t="s">
        <v>24</v>
      </c>
      <c r="B32" s="13"/>
      <c r="C32" s="7" t="s">
        <v>74</v>
      </c>
      <c r="D32" s="5" t="s">
        <v>75</v>
      </c>
      <c r="E32" s="5" t="s">
        <v>74</v>
      </c>
      <c r="F32" s="5" t="s">
        <v>74</v>
      </c>
      <c r="G32" s="5" t="s">
        <v>74</v>
      </c>
      <c r="H32" s="5" t="s">
        <v>74</v>
      </c>
      <c r="I32" s="5" t="s">
        <v>74</v>
      </c>
      <c r="J32" s="5" t="s">
        <v>76</v>
      </c>
      <c r="K32" s="5" t="s">
        <v>75</v>
      </c>
      <c r="L32" s="5" t="s">
        <v>74</v>
      </c>
      <c r="M32" s="5" t="s">
        <v>74</v>
      </c>
      <c r="N32" s="5" t="s">
        <v>74</v>
      </c>
      <c r="O32" s="5" t="s">
        <v>74</v>
      </c>
      <c r="P32" s="5" t="s">
        <v>74</v>
      </c>
      <c r="Q32" s="5" t="s">
        <v>74</v>
      </c>
      <c r="R32" s="5" t="s">
        <v>75</v>
      </c>
      <c r="S32" s="5" t="s">
        <v>74</v>
      </c>
      <c r="T32" s="41">
        <f t="shared" si="1"/>
        <v>0</v>
      </c>
      <c r="U32" s="30">
        <v>9</v>
      </c>
      <c r="V32" s="31">
        <v>6</v>
      </c>
      <c r="W32" s="32" t="s">
        <v>79</v>
      </c>
    </row>
    <row r="33" spans="1:23" x14ac:dyDescent="0.3">
      <c r="A33" s="12" t="s">
        <v>25</v>
      </c>
      <c r="B33" s="13"/>
      <c r="C33" s="7" t="s">
        <v>74</v>
      </c>
      <c r="D33" s="5" t="s">
        <v>75</v>
      </c>
      <c r="E33" s="5" t="s">
        <v>74</v>
      </c>
      <c r="F33" s="5" t="s">
        <v>74</v>
      </c>
      <c r="G33" s="5" t="s">
        <v>74</v>
      </c>
      <c r="H33" s="5" t="s">
        <v>74</v>
      </c>
      <c r="I33" s="5" t="s">
        <v>74</v>
      </c>
      <c r="J33" s="5" t="s">
        <v>76</v>
      </c>
      <c r="K33" s="5" t="s">
        <v>75</v>
      </c>
      <c r="L33" s="5" t="s">
        <v>74</v>
      </c>
      <c r="M33" s="5" t="s">
        <v>74</v>
      </c>
      <c r="N33" s="5" t="s">
        <v>74</v>
      </c>
      <c r="O33" s="5" t="s">
        <v>74</v>
      </c>
      <c r="P33" s="5" t="s">
        <v>74</v>
      </c>
      <c r="Q33" s="5" t="s">
        <v>74</v>
      </c>
      <c r="R33" s="5" t="s">
        <v>75</v>
      </c>
      <c r="S33" s="5" t="s">
        <v>74</v>
      </c>
      <c r="T33" s="41">
        <f t="shared" si="1"/>
        <v>0</v>
      </c>
      <c r="U33" s="30">
        <v>16</v>
      </c>
      <c r="V33" s="31">
        <v>9</v>
      </c>
      <c r="W33" s="32">
        <v>21</v>
      </c>
    </row>
    <row r="34" spans="1:23" x14ac:dyDescent="0.3">
      <c r="A34" s="12" t="s">
        <v>26</v>
      </c>
      <c r="B34" s="13"/>
      <c r="C34" s="7" t="s">
        <v>74</v>
      </c>
      <c r="D34" s="5" t="s">
        <v>75</v>
      </c>
      <c r="E34" s="5" t="s">
        <v>74</v>
      </c>
      <c r="F34" s="5" t="s">
        <v>74</v>
      </c>
      <c r="G34" s="5" t="s">
        <v>74</v>
      </c>
      <c r="H34" s="5" t="s">
        <v>74</v>
      </c>
      <c r="I34" s="5" t="s">
        <v>74</v>
      </c>
      <c r="J34" s="5" t="s">
        <v>76</v>
      </c>
      <c r="K34" s="5" t="s">
        <v>75</v>
      </c>
      <c r="L34" s="5" t="s">
        <v>74</v>
      </c>
      <c r="M34" s="5" t="s">
        <v>74</v>
      </c>
      <c r="N34" s="5" t="s">
        <v>74</v>
      </c>
      <c r="O34" s="5" t="s">
        <v>74</v>
      </c>
      <c r="P34" s="5" t="s">
        <v>74</v>
      </c>
      <c r="Q34" s="5" t="s">
        <v>74</v>
      </c>
      <c r="R34" s="5" t="s">
        <v>75</v>
      </c>
      <c r="S34" s="5" t="s">
        <v>74</v>
      </c>
      <c r="T34" s="41">
        <f t="shared" si="1"/>
        <v>0</v>
      </c>
      <c r="U34" s="30">
        <v>0</v>
      </c>
      <c r="V34" s="31">
        <v>0</v>
      </c>
      <c r="W34" s="32">
        <v>7</v>
      </c>
    </row>
    <row r="35" spans="1:23" x14ac:dyDescent="0.3">
      <c r="A35" s="12" t="s">
        <v>27</v>
      </c>
      <c r="B35" s="13"/>
      <c r="C35" s="7" t="s">
        <v>74</v>
      </c>
      <c r="D35" s="5" t="s">
        <v>75</v>
      </c>
      <c r="E35" s="5" t="s">
        <v>74</v>
      </c>
      <c r="F35" s="5" t="s">
        <v>74</v>
      </c>
      <c r="G35" s="5" t="s">
        <v>74</v>
      </c>
      <c r="H35" s="5" t="s">
        <v>74</v>
      </c>
      <c r="I35" s="5" t="s">
        <v>74</v>
      </c>
      <c r="J35" s="5" t="s">
        <v>76</v>
      </c>
      <c r="K35" s="5" t="s">
        <v>75</v>
      </c>
      <c r="L35" s="5" t="s">
        <v>74</v>
      </c>
      <c r="M35" s="5" t="s">
        <v>76</v>
      </c>
      <c r="N35" s="5" t="s">
        <v>74</v>
      </c>
      <c r="O35" s="5" t="s">
        <v>74</v>
      </c>
      <c r="P35" s="5" t="s">
        <v>74</v>
      </c>
      <c r="Q35" s="5" t="s">
        <v>74</v>
      </c>
      <c r="R35" s="5" t="s">
        <v>75</v>
      </c>
      <c r="S35" s="5" t="s">
        <v>74</v>
      </c>
      <c r="T35" s="41">
        <f t="shared" si="1"/>
        <v>0</v>
      </c>
      <c r="U35" s="30">
        <v>0</v>
      </c>
      <c r="V35" s="31">
        <v>0</v>
      </c>
      <c r="W35" s="32">
        <v>8</v>
      </c>
    </row>
    <row r="36" spans="1:23" x14ac:dyDescent="0.3">
      <c r="A36" s="12" t="s">
        <v>28</v>
      </c>
      <c r="B36" s="13"/>
      <c r="C36" s="4">
        <v>10</v>
      </c>
      <c r="D36" s="5">
        <v>16</v>
      </c>
      <c r="E36" s="5" t="s">
        <v>74</v>
      </c>
      <c r="F36" s="5" t="s">
        <v>74</v>
      </c>
      <c r="G36" s="5" t="s">
        <v>74</v>
      </c>
      <c r="H36" s="5" t="s">
        <v>74</v>
      </c>
      <c r="I36" s="5" t="s">
        <v>74</v>
      </c>
      <c r="J36" s="5">
        <v>3</v>
      </c>
      <c r="K36" s="5">
        <v>4</v>
      </c>
      <c r="L36" s="5">
        <v>2</v>
      </c>
      <c r="M36" s="5">
        <v>10</v>
      </c>
      <c r="N36" s="5">
        <v>9</v>
      </c>
      <c r="O36" s="5">
        <v>5</v>
      </c>
      <c r="P36" s="5">
        <v>4</v>
      </c>
      <c r="Q36" s="5" t="s">
        <v>74</v>
      </c>
      <c r="R36" s="5">
        <v>3</v>
      </c>
      <c r="S36" s="5" t="s">
        <v>74</v>
      </c>
      <c r="T36" s="41">
        <f t="shared" si="1"/>
        <v>66</v>
      </c>
      <c r="U36" s="30">
        <v>107</v>
      </c>
      <c r="V36" s="31">
        <v>66</v>
      </c>
      <c r="W36" s="32">
        <v>46</v>
      </c>
    </row>
    <row r="37" spans="1:23" x14ac:dyDescent="0.3">
      <c r="A37" s="12" t="s">
        <v>60</v>
      </c>
      <c r="B37" s="13"/>
      <c r="C37" s="4">
        <v>15</v>
      </c>
      <c r="D37" s="5">
        <v>20</v>
      </c>
      <c r="E37" s="5" t="s">
        <v>74</v>
      </c>
      <c r="F37" s="5">
        <v>10</v>
      </c>
      <c r="G37" s="5">
        <v>3</v>
      </c>
      <c r="H37" s="5" t="s">
        <v>74</v>
      </c>
      <c r="I37" s="5" t="s">
        <v>74</v>
      </c>
      <c r="J37" s="5">
        <v>7</v>
      </c>
      <c r="K37" s="5" t="s">
        <v>74</v>
      </c>
      <c r="L37" s="5">
        <v>4</v>
      </c>
      <c r="M37" s="5">
        <v>4</v>
      </c>
      <c r="N37" s="5">
        <v>12</v>
      </c>
      <c r="O37" s="5" t="s">
        <v>74</v>
      </c>
      <c r="P37" s="5" t="s">
        <v>74</v>
      </c>
      <c r="Q37" s="5" t="s">
        <v>74</v>
      </c>
      <c r="R37" s="5">
        <v>2</v>
      </c>
      <c r="S37" s="5">
        <v>1</v>
      </c>
      <c r="T37" s="41">
        <f t="shared" si="1"/>
        <v>78</v>
      </c>
      <c r="U37" s="30">
        <v>42</v>
      </c>
      <c r="V37" s="31">
        <v>31</v>
      </c>
      <c r="W37" s="32" t="s">
        <v>79</v>
      </c>
    </row>
    <row r="38" spans="1:23" x14ac:dyDescent="0.3">
      <c r="A38" s="12" t="s">
        <v>29</v>
      </c>
      <c r="B38" s="13"/>
      <c r="C38" s="4" t="s">
        <v>74</v>
      </c>
      <c r="D38" s="5" t="s">
        <v>74</v>
      </c>
      <c r="E38" s="5" t="s">
        <v>74</v>
      </c>
      <c r="F38" s="5" t="s">
        <v>75</v>
      </c>
      <c r="G38" s="5" t="s">
        <v>74</v>
      </c>
      <c r="H38" s="5" t="s">
        <v>74</v>
      </c>
      <c r="I38" s="5" t="s">
        <v>74</v>
      </c>
      <c r="J38" s="5" t="s">
        <v>74</v>
      </c>
      <c r="K38" s="5" t="s">
        <v>74</v>
      </c>
      <c r="L38" s="5" t="s">
        <v>74</v>
      </c>
      <c r="M38" s="5" t="s">
        <v>74</v>
      </c>
      <c r="N38" s="5" t="s">
        <v>74</v>
      </c>
      <c r="O38" s="5" t="s">
        <v>74</v>
      </c>
      <c r="P38" s="5" t="s">
        <v>74</v>
      </c>
      <c r="Q38" s="5" t="s">
        <v>74</v>
      </c>
      <c r="R38" s="5" t="s">
        <v>74</v>
      </c>
      <c r="S38" s="5" t="s">
        <v>74</v>
      </c>
      <c r="T38" s="41">
        <f t="shared" si="1"/>
        <v>0</v>
      </c>
      <c r="U38" s="30">
        <v>0</v>
      </c>
      <c r="V38" s="31">
        <v>0</v>
      </c>
      <c r="W38" s="32">
        <v>7</v>
      </c>
    </row>
    <row r="39" spans="1:23" x14ac:dyDescent="0.3">
      <c r="A39" s="21" t="s">
        <v>30</v>
      </c>
      <c r="B39" s="6" t="s">
        <v>3</v>
      </c>
      <c r="C39" s="7" t="s">
        <v>74</v>
      </c>
      <c r="D39" s="5" t="s">
        <v>74</v>
      </c>
      <c r="E39" s="5" t="s">
        <v>74</v>
      </c>
      <c r="F39" s="5" t="s">
        <v>75</v>
      </c>
      <c r="G39" s="5" t="s">
        <v>74</v>
      </c>
      <c r="H39" s="5" t="s">
        <v>74</v>
      </c>
      <c r="I39" s="5">
        <v>1</v>
      </c>
      <c r="J39" s="5" t="s">
        <v>74</v>
      </c>
      <c r="K39" s="5" t="s">
        <v>74</v>
      </c>
      <c r="L39" s="5" t="s">
        <v>74</v>
      </c>
      <c r="M39" s="5" t="s">
        <v>76</v>
      </c>
      <c r="N39" s="5" t="s">
        <v>74</v>
      </c>
      <c r="O39" s="5" t="s">
        <v>74</v>
      </c>
      <c r="P39" s="5" t="s">
        <v>74</v>
      </c>
      <c r="Q39" s="5" t="s">
        <v>74</v>
      </c>
      <c r="R39" s="5" t="s">
        <v>74</v>
      </c>
      <c r="S39" s="5" t="s">
        <v>74</v>
      </c>
      <c r="T39" s="41">
        <f t="shared" si="1"/>
        <v>1</v>
      </c>
      <c r="U39" s="30">
        <v>2</v>
      </c>
      <c r="V39" s="31" t="s">
        <v>82</v>
      </c>
      <c r="W39" s="32" t="s">
        <v>80</v>
      </c>
    </row>
    <row r="40" spans="1:23" x14ac:dyDescent="0.3">
      <c r="A40" s="22"/>
      <c r="B40" s="6" t="s">
        <v>31</v>
      </c>
      <c r="C40" s="7" t="s">
        <v>74</v>
      </c>
      <c r="D40" s="5" t="s">
        <v>74</v>
      </c>
      <c r="E40" s="5" t="s">
        <v>74</v>
      </c>
      <c r="F40" s="5" t="s">
        <v>75</v>
      </c>
      <c r="G40" s="5" t="s">
        <v>74</v>
      </c>
      <c r="H40" s="5" t="s">
        <v>74</v>
      </c>
      <c r="I40" s="5">
        <v>1</v>
      </c>
      <c r="J40" s="5" t="s">
        <v>74</v>
      </c>
      <c r="K40" s="5" t="s">
        <v>74</v>
      </c>
      <c r="L40" s="5" t="s">
        <v>74</v>
      </c>
      <c r="M40" s="5" t="s">
        <v>76</v>
      </c>
      <c r="N40" s="5" t="s">
        <v>74</v>
      </c>
      <c r="O40" s="5" t="s">
        <v>74</v>
      </c>
      <c r="P40" s="5" t="s">
        <v>74</v>
      </c>
      <c r="Q40" s="5" t="s">
        <v>74</v>
      </c>
      <c r="R40" s="5" t="s">
        <v>74</v>
      </c>
      <c r="S40" s="5" t="s">
        <v>74</v>
      </c>
      <c r="T40" s="41">
        <f t="shared" si="1"/>
        <v>1</v>
      </c>
      <c r="U40" s="30">
        <v>1</v>
      </c>
      <c r="V40" s="31" t="s">
        <v>79</v>
      </c>
      <c r="W40" s="32" t="s">
        <v>80</v>
      </c>
    </row>
    <row r="41" spans="1:23" x14ac:dyDescent="0.3">
      <c r="A41" s="22"/>
      <c r="B41" s="6" t="s">
        <v>32</v>
      </c>
      <c r="C41" s="7" t="s">
        <v>74</v>
      </c>
      <c r="D41" s="5" t="s">
        <v>74</v>
      </c>
      <c r="E41" s="5" t="s">
        <v>74</v>
      </c>
      <c r="F41" s="5" t="s">
        <v>75</v>
      </c>
      <c r="G41" s="5" t="s">
        <v>74</v>
      </c>
      <c r="H41" s="5" t="s">
        <v>74</v>
      </c>
      <c r="I41" s="5" t="s">
        <v>74</v>
      </c>
      <c r="J41" s="5" t="s">
        <v>74</v>
      </c>
      <c r="K41" s="5" t="s">
        <v>74</v>
      </c>
      <c r="L41" s="5" t="s">
        <v>74</v>
      </c>
      <c r="M41" s="5" t="s">
        <v>76</v>
      </c>
      <c r="N41" s="5" t="s">
        <v>74</v>
      </c>
      <c r="O41" s="5" t="s">
        <v>74</v>
      </c>
      <c r="P41" s="5" t="s">
        <v>74</v>
      </c>
      <c r="Q41" s="5" t="s">
        <v>74</v>
      </c>
      <c r="R41" s="5" t="s">
        <v>74</v>
      </c>
      <c r="S41" s="5" t="s">
        <v>74</v>
      </c>
      <c r="T41" s="41">
        <f t="shared" si="1"/>
        <v>0</v>
      </c>
      <c r="U41" s="30">
        <v>1</v>
      </c>
      <c r="V41" s="31" t="s">
        <v>79</v>
      </c>
      <c r="W41" s="32" t="s">
        <v>80</v>
      </c>
    </row>
    <row r="42" spans="1:23" x14ac:dyDescent="0.3">
      <c r="A42" s="22"/>
      <c r="B42" s="6" t="s">
        <v>33</v>
      </c>
      <c r="C42" s="7" t="s">
        <v>74</v>
      </c>
      <c r="D42" s="5" t="s">
        <v>74</v>
      </c>
      <c r="E42" s="5" t="s">
        <v>74</v>
      </c>
      <c r="F42" s="5" t="s">
        <v>75</v>
      </c>
      <c r="G42" s="5" t="s">
        <v>74</v>
      </c>
      <c r="H42" s="5" t="s">
        <v>74</v>
      </c>
      <c r="I42" s="5" t="s">
        <v>75</v>
      </c>
      <c r="J42" s="5" t="s">
        <v>74</v>
      </c>
      <c r="K42" s="5" t="s">
        <v>74</v>
      </c>
      <c r="L42" s="5" t="s">
        <v>74</v>
      </c>
      <c r="M42" s="5" t="s">
        <v>74</v>
      </c>
      <c r="N42" s="5" t="s">
        <v>74</v>
      </c>
      <c r="O42" s="5" t="s">
        <v>74</v>
      </c>
      <c r="P42" s="5" t="s">
        <v>74</v>
      </c>
      <c r="Q42" s="5" t="s">
        <v>74</v>
      </c>
      <c r="R42" s="5" t="s">
        <v>74</v>
      </c>
      <c r="S42" s="5" t="s">
        <v>74</v>
      </c>
      <c r="T42" s="41">
        <f t="shared" si="1"/>
        <v>0</v>
      </c>
      <c r="U42" s="30">
        <v>1</v>
      </c>
      <c r="V42" s="31" t="s">
        <v>80</v>
      </c>
      <c r="W42" s="32" t="s">
        <v>80</v>
      </c>
    </row>
    <row r="43" spans="1:23" x14ac:dyDescent="0.3">
      <c r="A43" s="22"/>
      <c r="B43" s="6" t="s">
        <v>34</v>
      </c>
      <c r="C43" s="7" t="s">
        <v>74</v>
      </c>
      <c r="D43" s="5" t="s">
        <v>74</v>
      </c>
      <c r="E43" s="5" t="s">
        <v>74</v>
      </c>
      <c r="F43" s="5" t="s">
        <v>75</v>
      </c>
      <c r="G43" s="5" t="s">
        <v>74</v>
      </c>
      <c r="H43" s="5" t="s">
        <v>74</v>
      </c>
      <c r="I43" s="5">
        <v>1</v>
      </c>
      <c r="J43" s="5" t="s">
        <v>74</v>
      </c>
      <c r="K43" s="5" t="s">
        <v>74</v>
      </c>
      <c r="L43" s="5" t="s">
        <v>74</v>
      </c>
      <c r="M43" s="5" t="s">
        <v>76</v>
      </c>
      <c r="N43" s="5" t="s">
        <v>74</v>
      </c>
      <c r="O43" s="5" t="s">
        <v>74</v>
      </c>
      <c r="P43" s="5" t="s">
        <v>74</v>
      </c>
      <c r="Q43" s="5" t="s">
        <v>74</v>
      </c>
      <c r="R43" s="5" t="s">
        <v>74</v>
      </c>
      <c r="S43" s="5" t="s">
        <v>74</v>
      </c>
      <c r="T43" s="41">
        <f t="shared" si="1"/>
        <v>1</v>
      </c>
      <c r="U43" s="30">
        <v>1</v>
      </c>
      <c r="V43" s="31" t="s">
        <v>80</v>
      </c>
      <c r="W43" s="32" t="s">
        <v>79</v>
      </c>
    </row>
    <row r="44" spans="1:23" x14ac:dyDescent="0.3">
      <c r="A44" s="22"/>
      <c r="B44" s="6" t="s">
        <v>70</v>
      </c>
      <c r="C44" s="7" t="s">
        <v>74</v>
      </c>
      <c r="D44" s="5" t="s">
        <v>74</v>
      </c>
      <c r="E44" s="5" t="s">
        <v>74</v>
      </c>
      <c r="F44" s="5" t="s">
        <v>75</v>
      </c>
      <c r="G44" s="5" t="s">
        <v>74</v>
      </c>
      <c r="H44" s="5" t="s">
        <v>74</v>
      </c>
      <c r="I44" s="5">
        <v>1</v>
      </c>
      <c r="J44" s="5" t="s">
        <v>74</v>
      </c>
      <c r="K44" s="5" t="s">
        <v>74</v>
      </c>
      <c r="L44" s="5" t="s">
        <v>74</v>
      </c>
      <c r="M44" s="5" t="s">
        <v>74</v>
      </c>
      <c r="N44" s="5" t="s">
        <v>74</v>
      </c>
      <c r="O44" s="5" t="s">
        <v>74</v>
      </c>
      <c r="P44" s="5" t="s">
        <v>74</v>
      </c>
      <c r="Q44" s="5" t="s">
        <v>74</v>
      </c>
      <c r="R44" s="5" t="s">
        <v>74</v>
      </c>
      <c r="S44" s="5" t="s">
        <v>74</v>
      </c>
      <c r="T44" s="41">
        <f t="shared" si="1"/>
        <v>1</v>
      </c>
      <c r="U44" s="30" t="s">
        <v>80</v>
      </c>
      <c r="V44" s="31" t="s">
        <v>79</v>
      </c>
      <c r="W44" s="32" t="s">
        <v>80</v>
      </c>
    </row>
    <row r="45" spans="1:23" x14ac:dyDescent="0.3">
      <c r="A45" s="22"/>
      <c r="B45" s="6" t="s">
        <v>71</v>
      </c>
      <c r="C45" s="7" t="s">
        <v>74</v>
      </c>
      <c r="D45" s="5" t="s">
        <v>74</v>
      </c>
      <c r="E45" s="5" t="s">
        <v>74</v>
      </c>
      <c r="F45" s="5" t="s">
        <v>75</v>
      </c>
      <c r="G45" s="5" t="s">
        <v>74</v>
      </c>
      <c r="H45" s="5" t="s">
        <v>74</v>
      </c>
      <c r="I45" s="5">
        <v>2</v>
      </c>
      <c r="J45" s="5" t="s">
        <v>74</v>
      </c>
      <c r="K45" s="5" t="s">
        <v>74</v>
      </c>
      <c r="L45" s="5" t="s">
        <v>74</v>
      </c>
      <c r="M45" s="5" t="s">
        <v>74</v>
      </c>
      <c r="N45" s="5" t="s">
        <v>74</v>
      </c>
      <c r="O45" s="5" t="s">
        <v>74</v>
      </c>
      <c r="P45" s="5" t="s">
        <v>74</v>
      </c>
      <c r="Q45" s="5" t="s">
        <v>74</v>
      </c>
      <c r="R45" s="5" t="s">
        <v>74</v>
      </c>
      <c r="S45" s="5" t="s">
        <v>74</v>
      </c>
      <c r="T45" s="41">
        <f t="shared" si="1"/>
        <v>2</v>
      </c>
      <c r="U45" s="30" t="s">
        <v>81</v>
      </c>
      <c r="V45" s="31" t="s">
        <v>79</v>
      </c>
      <c r="W45" s="32" t="s">
        <v>80</v>
      </c>
    </row>
    <row r="46" spans="1:23" x14ac:dyDescent="0.3">
      <c r="A46" s="23"/>
      <c r="B46" s="6" t="s">
        <v>35</v>
      </c>
      <c r="C46" s="7" t="s">
        <v>74</v>
      </c>
      <c r="D46" s="5" t="s">
        <v>74</v>
      </c>
      <c r="E46" s="5" t="s">
        <v>74</v>
      </c>
      <c r="F46" s="5" t="s">
        <v>75</v>
      </c>
      <c r="G46" s="5" t="s">
        <v>74</v>
      </c>
      <c r="H46" s="5" t="s">
        <v>74</v>
      </c>
      <c r="I46" s="5">
        <v>1</v>
      </c>
      <c r="J46" s="5" t="s">
        <v>74</v>
      </c>
      <c r="K46" s="5" t="s">
        <v>74</v>
      </c>
      <c r="L46" s="5" t="s">
        <v>74</v>
      </c>
      <c r="M46" s="5" t="s">
        <v>76</v>
      </c>
      <c r="N46" s="5" t="s">
        <v>74</v>
      </c>
      <c r="O46" s="5" t="s">
        <v>74</v>
      </c>
      <c r="P46" s="5" t="s">
        <v>74</v>
      </c>
      <c r="Q46" s="5" t="s">
        <v>74</v>
      </c>
      <c r="R46" s="5" t="s">
        <v>74</v>
      </c>
      <c r="S46" s="5" t="s">
        <v>74</v>
      </c>
      <c r="T46" s="41">
        <f t="shared" si="1"/>
        <v>1</v>
      </c>
      <c r="U46" s="30">
        <v>3</v>
      </c>
      <c r="V46" s="31" t="s">
        <v>80</v>
      </c>
      <c r="W46" s="32" t="s">
        <v>80</v>
      </c>
    </row>
    <row r="47" spans="1:23" x14ac:dyDescent="0.3">
      <c r="A47" s="12" t="s">
        <v>36</v>
      </c>
      <c r="B47" s="13"/>
      <c r="C47" s="4">
        <v>4</v>
      </c>
      <c r="D47" s="5">
        <v>23</v>
      </c>
      <c r="E47" s="5">
        <v>2</v>
      </c>
      <c r="F47" s="5">
        <v>5</v>
      </c>
      <c r="G47" s="5">
        <v>10</v>
      </c>
      <c r="H47" s="5">
        <v>4</v>
      </c>
      <c r="I47" s="5" t="s">
        <v>74</v>
      </c>
      <c r="J47" s="5">
        <v>13</v>
      </c>
      <c r="K47" s="5">
        <v>2</v>
      </c>
      <c r="L47" s="5">
        <v>3</v>
      </c>
      <c r="M47" s="5">
        <v>1</v>
      </c>
      <c r="N47" s="5">
        <v>3</v>
      </c>
      <c r="O47" s="5">
        <v>6</v>
      </c>
      <c r="P47" s="5">
        <v>5</v>
      </c>
      <c r="Q47" s="5">
        <v>6</v>
      </c>
      <c r="R47" s="5">
        <v>7</v>
      </c>
      <c r="S47" s="5" t="s">
        <v>74</v>
      </c>
      <c r="T47" s="41">
        <f t="shared" si="1"/>
        <v>94</v>
      </c>
      <c r="U47" s="30">
        <v>320</v>
      </c>
      <c r="V47" s="31">
        <v>92</v>
      </c>
      <c r="W47" s="32">
        <v>367</v>
      </c>
    </row>
    <row r="48" spans="1:23" x14ac:dyDescent="0.3">
      <c r="A48" s="12" t="s">
        <v>69</v>
      </c>
      <c r="B48" s="13"/>
      <c r="C48" s="7" t="s">
        <v>74</v>
      </c>
      <c r="D48" s="5" t="s">
        <v>74</v>
      </c>
      <c r="E48" s="5">
        <v>5</v>
      </c>
      <c r="F48" s="5">
        <v>5</v>
      </c>
      <c r="G48" s="5">
        <v>1</v>
      </c>
      <c r="H48" s="5">
        <v>7</v>
      </c>
      <c r="I48" s="5" t="s">
        <v>74</v>
      </c>
      <c r="J48" s="5">
        <v>18</v>
      </c>
      <c r="K48" s="5">
        <v>6</v>
      </c>
      <c r="L48" s="5">
        <v>1</v>
      </c>
      <c r="M48" s="5">
        <v>3</v>
      </c>
      <c r="N48" s="5">
        <v>3</v>
      </c>
      <c r="O48" s="5">
        <v>15</v>
      </c>
      <c r="P48" s="5">
        <v>10</v>
      </c>
      <c r="Q48" s="5">
        <v>10</v>
      </c>
      <c r="R48" s="5">
        <v>12</v>
      </c>
      <c r="S48" s="5">
        <v>5</v>
      </c>
      <c r="T48" s="41">
        <f>SUM(C48:S48)</f>
        <v>101</v>
      </c>
      <c r="U48" s="30" t="s">
        <v>80</v>
      </c>
      <c r="V48" s="31" t="s">
        <v>80</v>
      </c>
      <c r="W48" s="32" t="s">
        <v>80</v>
      </c>
    </row>
    <row r="49" spans="1:23" x14ac:dyDescent="0.3">
      <c r="A49" s="12" t="s">
        <v>37</v>
      </c>
      <c r="B49" s="13"/>
      <c r="C49" s="4">
        <v>15</v>
      </c>
      <c r="D49" s="5">
        <v>5</v>
      </c>
      <c r="E49" s="5" t="s">
        <v>74</v>
      </c>
      <c r="F49" s="5" t="s">
        <v>74</v>
      </c>
      <c r="G49" s="5" t="s">
        <v>74</v>
      </c>
      <c r="H49" s="5" t="s">
        <v>74</v>
      </c>
      <c r="I49" s="5">
        <v>6</v>
      </c>
      <c r="J49" s="5" t="s">
        <v>74</v>
      </c>
      <c r="K49" s="5" t="s">
        <v>74</v>
      </c>
      <c r="L49" s="5" t="s">
        <v>74</v>
      </c>
      <c r="M49" s="5" t="s">
        <v>74</v>
      </c>
      <c r="N49" s="5" t="s">
        <v>74</v>
      </c>
      <c r="O49" s="5" t="s">
        <v>74</v>
      </c>
      <c r="P49" s="5" t="s">
        <v>74</v>
      </c>
      <c r="Q49" s="5" t="s">
        <v>74</v>
      </c>
      <c r="R49" s="5" t="s">
        <v>74</v>
      </c>
      <c r="S49" s="5" t="s">
        <v>74</v>
      </c>
      <c r="T49" s="41">
        <f t="shared" si="1"/>
        <v>26</v>
      </c>
      <c r="U49" s="30">
        <v>290</v>
      </c>
      <c r="V49" s="31">
        <v>164</v>
      </c>
      <c r="W49" s="32">
        <v>231</v>
      </c>
    </row>
    <row r="50" spans="1:23" x14ac:dyDescent="0.3">
      <c r="A50" s="12" t="s">
        <v>38</v>
      </c>
      <c r="B50" s="13"/>
      <c r="C50" s="4" t="s">
        <v>74</v>
      </c>
      <c r="D50" s="5">
        <v>10</v>
      </c>
      <c r="E50" s="5" t="s">
        <v>74</v>
      </c>
      <c r="F50" s="5" t="s">
        <v>74</v>
      </c>
      <c r="G50" s="5" t="s">
        <v>74</v>
      </c>
      <c r="H50" s="5" t="s">
        <v>74</v>
      </c>
      <c r="I50" s="5">
        <v>11</v>
      </c>
      <c r="J50" s="5" t="s">
        <v>76</v>
      </c>
      <c r="K50" s="5" t="s">
        <v>74</v>
      </c>
      <c r="L50" s="5" t="s">
        <v>76</v>
      </c>
      <c r="M50" s="5" t="s">
        <v>74</v>
      </c>
      <c r="N50" s="5" t="s">
        <v>74</v>
      </c>
      <c r="O50" s="5" t="s">
        <v>74</v>
      </c>
      <c r="P50" s="5" t="s">
        <v>74</v>
      </c>
      <c r="Q50" s="5" t="s">
        <v>74</v>
      </c>
      <c r="R50" s="5" t="s">
        <v>74</v>
      </c>
      <c r="S50" s="5" t="s">
        <v>74</v>
      </c>
      <c r="T50" s="41">
        <f t="shared" si="1"/>
        <v>21</v>
      </c>
      <c r="U50" s="30">
        <v>34</v>
      </c>
      <c r="V50" s="31">
        <v>10</v>
      </c>
      <c r="W50" s="32">
        <v>40</v>
      </c>
    </row>
    <row r="51" spans="1:23" x14ac:dyDescent="0.3">
      <c r="A51" s="12" t="s">
        <v>39</v>
      </c>
      <c r="B51" s="13"/>
      <c r="C51" s="7" t="s">
        <v>74</v>
      </c>
      <c r="D51" s="5" t="s">
        <v>74</v>
      </c>
      <c r="E51" s="5">
        <v>1</v>
      </c>
      <c r="F51" s="5">
        <v>1</v>
      </c>
      <c r="G51" s="5">
        <v>1</v>
      </c>
      <c r="H51" s="5">
        <v>1</v>
      </c>
      <c r="I51" s="5">
        <v>1</v>
      </c>
      <c r="J51" s="5">
        <v>1</v>
      </c>
      <c r="K51" s="5">
        <v>1</v>
      </c>
      <c r="L51" s="5">
        <v>1</v>
      </c>
      <c r="M51" s="5">
        <v>2</v>
      </c>
      <c r="N51" s="5" t="s">
        <v>74</v>
      </c>
      <c r="O51" s="5">
        <v>1</v>
      </c>
      <c r="P51" s="5">
        <v>1</v>
      </c>
      <c r="Q51" s="5" t="s">
        <v>76</v>
      </c>
      <c r="R51" s="5">
        <v>2</v>
      </c>
      <c r="S51" s="5">
        <v>1</v>
      </c>
      <c r="T51" s="41">
        <f t="shared" si="1"/>
        <v>15</v>
      </c>
      <c r="U51" s="30">
        <v>0</v>
      </c>
      <c r="V51" s="31">
        <v>0</v>
      </c>
      <c r="W51" s="32">
        <v>13</v>
      </c>
    </row>
    <row r="52" spans="1:23" x14ac:dyDescent="0.3">
      <c r="A52" s="12" t="s">
        <v>68</v>
      </c>
      <c r="B52" s="13"/>
      <c r="C52" s="7" t="s">
        <v>74</v>
      </c>
      <c r="D52" s="5">
        <v>2</v>
      </c>
      <c r="E52" s="5">
        <v>1</v>
      </c>
      <c r="F52" s="5">
        <v>1</v>
      </c>
      <c r="G52" s="5">
        <v>1</v>
      </c>
      <c r="H52" s="5">
        <v>4</v>
      </c>
      <c r="I52" s="5">
        <v>4</v>
      </c>
      <c r="J52" s="5">
        <v>8</v>
      </c>
      <c r="K52" s="5" t="s">
        <v>74</v>
      </c>
      <c r="L52" s="5">
        <v>1</v>
      </c>
      <c r="M52" s="5" t="s">
        <v>74</v>
      </c>
      <c r="N52" s="5">
        <v>6</v>
      </c>
      <c r="O52" s="5">
        <v>2</v>
      </c>
      <c r="P52" s="5">
        <v>1</v>
      </c>
      <c r="Q52" s="5">
        <v>1</v>
      </c>
      <c r="R52" s="5">
        <v>1</v>
      </c>
      <c r="S52" s="5">
        <v>2</v>
      </c>
      <c r="T52" s="41">
        <f>SUM(C52:S52)</f>
        <v>35</v>
      </c>
      <c r="U52" s="30" t="s">
        <v>80</v>
      </c>
      <c r="V52" s="31" t="s">
        <v>79</v>
      </c>
      <c r="W52" s="32" t="s">
        <v>80</v>
      </c>
    </row>
    <row r="53" spans="1:23" x14ac:dyDescent="0.3">
      <c r="A53" s="12" t="s">
        <v>64</v>
      </c>
      <c r="B53" s="13"/>
      <c r="C53" s="4">
        <v>2</v>
      </c>
      <c r="D53" s="5" t="s">
        <v>74</v>
      </c>
      <c r="E53" s="5" t="s">
        <v>74</v>
      </c>
      <c r="F53" s="5" t="s">
        <v>74</v>
      </c>
      <c r="G53" s="5" t="s">
        <v>74</v>
      </c>
      <c r="H53" s="5" t="s">
        <v>74</v>
      </c>
      <c r="I53" s="5" t="s">
        <v>74</v>
      </c>
      <c r="J53" s="5" t="s">
        <v>74</v>
      </c>
      <c r="K53" s="5" t="s">
        <v>74</v>
      </c>
      <c r="L53" s="5" t="s">
        <v>76</v>
      </c>
      <c r="M53" s="5" t="s">
        <v>74</v>
      </c>
      <c r="N53" s="5" t="s">
        <v>74</v>
      </c>
      <c r="O53" s="5" t="s">
        <v>74</v>
      </c>
      <c r="P53" s="5" t="s">
        <v>74</v>
      </c>
      <c r="Q53" s="5" t="s">
        <v>74</v>
      </c>
      <c r="R53" s="5" t="s">
        <v>74</v>
      </c>
      <c r="S53" s="5" t="s">
        <v>74</v>
      </c>
      <c r="T53" s="41">
        <f t="shared" si="1"/>
        <v>2</v>
      </c>
      <c r="U53" s="30">
        <v>105</v>
      </c>
      <c r="V53" s="31">
        <v>29</v>
      </c>
      <c r="W53" s="32">
        <v>115</v>
      </c>
    </row>
    <row r="54" spans="1:23" ht="17.25" thickBot="1" x14ac:dyDescent="0.35">
      <c r="A54" s="16" t="s">
        <v>66</v>
      </c>
      <c r="B54" s="17"/>
      <c r="C54" s="8" t="s">
        <v>74</v>
      </c>
      <c r="D54" s="9">
        <v>20</v>
      </c>
      <c r="E54" s="9">
        <v>1</v>
      </c>
      <c r="F54" s="9" t="s">
        <v>75</v>
      </c>
      <c r="G54" s="9">
        <v>3</v>
      </c>
      <c r="H54" s="9">
        <v>1</v>
      </c>
      <c r="I54" s="9">
        <v>4</v>
      </c>
      <c r="J54" s="9">
        <v>6</v>
      </c>
      <c r="K54" s="9">
        <v>2</v>
      </c>
      <c r="L54" s="9">
        <v>1</v>
      </c>
      <c r="M54" s="9">
        <v>2</v>
      </c>
      <c r="N54" s="9">
        <v>8</v>
      </c>
      <c r="O54" s="9">
        <v>1</v>
      </c>
      <c r="P54" s="9">
        <v>1</v>
      </c>
      <c r="Q54" s="9">
        <v>4</v>
      </c>
      <c r="R54" s="9">
        <v>9</v>
      </c>
      <c r="S54" s="9">
        <v>1</v>
      </c>
      <c r="T54" s="42">
        <f t="shared" si="1"/>
        <v>64</v>
      </c>
      <c r="U54" s="33">
        <v>73</v>
      </c>
      <c r="V54" s="34">
        <v>33</v>
      </c>
      <c r="W54" s="35">
        <v>86</v>
      </c>
    </row>
    <row r="55" spans="1:23" ht="17.25" thickBot="1" x14ac:dyDescent="0.35">
      <c r="A55" s="18" t="s">
        <v>2</v>
      </c>
      <c r="B55" s="19"/>
      <c r="C55" s="10">
        <f>SUM(C4:C54)</f>
        <v>508</v>
      </c>
      <c r="D55" s="11">
        <f>SUM(D3:D54)</f>
        <v>968</v>
      </c>
      <c r="E55" s="11">
        <f>SUM(E3:E54)</f>
        <v>151</v>
      </c>
      <c r="F55" s="11">
        <f>SUM(F4:F54)</f>
        <v>132</v>
      </c>
      <c r="G55" s="11">
        <f>SUM(G3:G54)</f>
        <v>186</v>
      </c>
      <c r="H55" s="11">
        <f>SUM(H3:H54)</f>
        <v>57</v>
      </c>
      <c r="I55" s="11">
        <f>SUM(I4:I54)</f>
        <v>197</v>
      </c>
      <c r="J55" s="11">
        <f>SUM(J3:J54)</f>
        <v>201</v>
      </c>
      <c r="K55" s="11">
        <f>SUM(K3:K54)</f>
        <v>45</v>
      </c>
      <c r="L55" s="11">
        <f>SUM(L4:L54)</f>
        <v>157</v>
      </c>
      <c r="M55" s="11">
        <f>SUM(M3:M54)</f>
        <v>218</v>
      </c>
      <c r="N55" s="11">
        <f>SUM(N3:N54)</f>
        <v>320</v>
      </c>
      <c r="O55" s="11">
        <f>SUM(O4:O54)</f>
        <v>185</v>
      </c>
      <c r="P55" s="11">
        <f>SUM(P3:P54)</f>
        <v>229</v>
      </c>
      <c r="Q55" s="11">
        <f>SUM(Q3:Q54)</f>
        <v>89</v>
      </c>
      <c r="R55" s="11">
        <f>SUM(R4:R54)</f>
        <v>181</v>
      </c>
      <c r="S55" s="11">
        <f>SUM(S3:S54)</f>
        <v>66</v>
      </c>
      <c r="T55" s="43">
        <f>SUM(T3:T54)</f>
        <v>3890</v>
      </c>
      <c r="U55" s="36">
        <f>SUM(U4:U54)</f>
        <v>4913</v>
      </c>
      <c r="V55" s="37">
        <f>SUM(V4:V54)</f>
        <v>4847</v>
      </c>
      <c r="W55" s="38">
        <f>SUM(W4:W54)</f>
        <v>5278</v>
      </c>
    </row>
  </sheetData>
  <mergeCells count="47">
    <mergeCell ref="A52:B52"/>
    <mergeCell ref="A48:B48"/>
    <mergeCell ref="A19:B19"/>
    <mergeCell ref="A51:B51"/>
    <mergeCell ref="A53:B53"/>
    <mergeCell ref="A24:B24"/>
    <mergeCell ref="A26:B26"/>
    <mergeCell ref="A27:B27"/>
    <mergeCell ref="A28:B28"/>
    <mergeCell ref="A29:B29"/>
    <mergeCell ref="A30:B30"/>
    <mergeCell ref="A25:B25"/>
    <mergeCell ref="A23:B23"/>
    <mergeCell ref="A22:B22"/>
    <mergeCell ref="A54:B54"/>
    <mergeCell ref="A55:B55"/>
    <mergeCell ref="A1:W1"/>
    <mergeCell ref="A3:B3"/>
    <mergeCell ref="A37:B37"/>
    <mergeCell ref="A38:B38"/>
    <mergeCell ref="A39:A46"/>
    <mergeCell ref="A47:B47"/>
    <mergeCell ref="A49:B49"/>
    <mergeCell ref="A50:B50"/>
    <mergeCell ref="A31:B31"/>
    <mergeCell ref="A32:B32"/>
    <mergeCell ref="A33:B33"/>
    <mergeCell ref="A34:B34"/>
    <mergeCell ref="A35:B35"/>
    <mergeCell ref="A36:B36"/>
    <mergeCell ref="A11:B11"/>
    <mergeCell ref="A12:B12"/>
    <mergeCell ref="A13:B13"/>
    <mergeCell ref="A14:B14"/>
    <mergeCell ref="A15:B15"/>
    <mergeCell ref="A16:B16"/>
    <mergeCell ref="A17:B17"/>
    <mergeCell ref="A18:B18"/>
    <mergeCell ref="A20:B20"/>
    <mergeCell ref="A21:B21"/>
    <mergeCell ref="A10:B10"/>
    <mergeCell ref="A4:B4"/>
    <mergeCell ref="A5:B5"/>
    <mergeCell ref="A6:B6"/>
    <mergeCell ref="A7:B7"/>
    <mergeCell ref="A8:B8"/>
    <mergeCell ref="A9:B9"/>
  </mergeCells>
  <phoneticPr fontId="2" type="noConversion"/>
  <printOptions horizontalCentered="1"/>
  <pageMargins left="0.11811023622047245" right="0.11811023622047245" top="0.74803149606299213" bottom="0.74803149606299213" header="0.31496062992125984" footer="0.31496062992125984"/>
  <pageSetup paperSize="8" scale="75" orientation="landscape" r:id="rId1"/>
  <headerFooter>
    <oddFooter>&amp;L&amp;D&amp;C&amp;N페이지 중 &amp;P페이지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2016-06-14T05:32:50Z</cp:lastPrinted>
  <dcterms:created xsi:type="dcterms:W3CDTF">2016-06-01T02:40:05Z</dcterms:created>
  <dcterms:modified xsi:type="dcterms:W3CDTF">2016-06-15T04:51:56Z</dcterms:modified>
</cp:coreProperties>
</file>